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4355" windowHeight="7965"/>
  </bookViews>
  <sheets>
    <sheet name="Figure 1-1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F45" i="1" s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E62" i="1" s="1"/>
  <c r="C63" i="1"/>
  <c r="E63" i="1" s="1"/>
  <c r="C64" i="1"/>
  <c r="E64" i="1" s="1"/>
  <c r="C65" i="1"/>
  <c r="E65" i="1" s="1"/>
  <c r="C66" i="1"/>
  <c r="E66" i="1" s="1"/>
  <c r="C67" i="1"/>
  <c r="C68" i="1"/>
  <c r="C69" i="1"/>
  <c r="C70" i="1"/>
  <c r="E70" i="1" s="1"/>
  <c r="C71" i="1"/>
  <c r="C72" i="1"/>
  <c r="C73" i="1"/>
  <c r="C74" i="1"/>
  <c r="E74" i="1" s="1"/>
  <c r="C75" i="1"/>
  <c r="C76" i="1"/>
  <c r="C77" i="1"/>
  <c r="C78" i="1"/>
  <c r="E78" i="1" s="1"/>
  <c r="C79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E80" i="1"/>
  <c r="D80" i="1"/>
  <c r="G80" i="1" s="1"/>
  <c r="D79" i="1"/>
  <c r="G79" i="1" s="1"/>
  <c r="E79" i="1"/>
  <c r="D78" i="1"/>
  <c r="G78" i="1" s="1"/>
  <c r="D77" i="1"/>
  <c r="G77" i="1" s="1"/>
  <c r="E77" i="1"/>
  <c r="D76" i="1"/>
  <c r="G76" i="1" s="1"/>
  <c r="E76" i="1"/>
  <c r="D75" i="1"/>
  <c r="G75" i="1" s="1"/>
  <c r="E75" i="1"/>
  <c r="D74" i="1"/>
  <c r="G74" i="1" s="1"/>
  <c r="D73" i="1"/>
  <c r="G73" i="1" s="1"/>
  <c r="E73" i="1"/>
  <c r="D72" i="1"/>
  <c r="G72" i="1" s="1"/>
  <c r="E72" i="1"/>
  <c r="D71" i="1"/>
  <c r="G71" i="1" s="1"/>
  <c r="E71" i="1"/>
  <c r="D70" i="1"/>
  <c r="G70" i="1" s="1"/>
  <c r="D69" i="1"/>
  <c r="G69" i="1" s="1"/>
  <c r="E69" i="1"/>
  <c r="D68" i="1"/>
  <c r="G68" i="1" s="1"/>
  <c r="E68" i="1"/>
  <c r="D67" i="1"/>
  <c r="G67" i="1" s="1"/>
  <c r="E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D60" i="1"/>
  <c r="D59" i="1"/>
  <c r="D58" i="1"/>
  <c r="D57" i="1"/>
  <c r="D56" i="1"/>
  <c r="F56" i="1" s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<sst xmlns="http://schemas.openxmlformats.org/spreadsheetml/2006/main" count="7" uniqueCount="7">
  <si>
    <t>t</t>
  </si>
  <si>
    <t>x axis</t>
  </si>
  <si>
    <t>No Difference in Population</t>
  </si>
  <si>
    <t>Difference in Population</t>
  </si>
  <si>
    <t>Alpha</t>
  </si>
  <si>
    <t>Power</t>
  </si>
  <si>
    <t>Group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</si>
</sst>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0647376139449"/>
          <c:y val="2.3860286694932363E-2"/>
          <c:w val="0.80350170797370579"/>
          <c:h val="0.83222810471254716"/>
        </c:manualLayout>
      </c:layout>
      <c:areaChart>
        <c:grouping val="standard"/>
        <c:varyColors val="0"/>
        <c:ser>
          <c:idx val="1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numRef>
              <c:f>'Figure 1-1'!$B$2:$B$90</c:f>
              <c:numCache>
                <c:formatCode>General</c:formatCode>
                <c:ptCount val="89"/>
                <c:pt idx="0">
                  <c:v>-33.411000000000072</c:v>
                </c:pt>
                <c:pt idx="1">
                  <c:v>-32.634000000000079</c:v>
                </c:pt>
                <c:pt idx="2">
                  <c:v>-31.857000000000077</c:v>
                </c:pt>
                <c:pt idx="3">
                  <c:v>-31.08000000000008</c:v>
                </c:pt>
                <c:pt idx="4">
                  <c:v>-30.303000000000075</c:v>
                </c:pt>
                <c:pt idx="5">
                  <c:v>-29.526000000000078</c:v>
                </c:pt>
                <c:pt idx="6">
                  <c:v>-28.749000000000077</c:v>
                </c:pt>
                <c:pt idx="7">
                  <c:v>-27.972000000000076</c:v>
                </c:pt>
                <c:pt idx="8">
                  <c:v>-27.195000000000078</c:v>
                </c:pt>
                <c:pt idx="9">
                  <c:v>-26.418000000000077</c:v>
                </c:pt>
                <c:pt idx="10">
                  <c:v>-25.641000000000076</c:v>
                </c:pt>
                <c:pt idx="11">
                  <c:v>-24.864000000000075</c:v>
                </c:pt>
                <c:pt idx="12">
                  <c:v>-24.087000000000074</c:v>
                </c:pt>
                <c:pt idx="13">
                  <c:v>-23.310000000000077</c:v>
                </c:pt>
                <c:pt idx="14">
                  <c:v>-22.533000000000076</c:v>
                </c:pt>
                <c:pt idx="15">
                  <c:v>-21.756000000000078</c:v>
                </c:pt>
                <c:pt idx="16">
                  <c:v>-20.979000000000077</c:v>
                </c:pt>
                <c:pt idx="17">
                  <c:v>-20.20200000000008</c:v>
                </c:pt>
                <c:pt idx="18">
                  <c:v>-19.425000000000075</c:v>
                </c:pt>
                <c:pt idx="19">
                  <c:v>-18.648000000000078</c:v>
                </c:pt>
                <c:pt idx="20">
                  <c:v>-17.871000000000077</c:v>
                </c:pt>
                <c:pt idx="21">
                  <c:v>-17.094000000000076</c:v>
                </c:pt>
                <c:pt idx="22">
                  <c:v>-16.317000000000078</c:v>
                </c:pt>
                <c:pt idx="23">
                  <c:v>-15.540000000000076</c:v>
                </c:pt>
                <c:pt idx="24">
                  <c:v>-14.763000000000078</c:v>
                </c:pt>
                <c:pt idx="25">
                  <c:v>-13.986000000000077</c:v>
                </c:pt>
                <c:pt idx="26">
                  <c:v>-13.209000000000156</c:v>
                </c:pt>
                <c:pt idx="27">
                  <c:v>-12.432000000000155</c:v>
                </c:pt>
                <c:pt idx="28">
                  <c:v>-11.655000000000154</c:v>
                </c:pt>
                <c:pt idx="29">
                  <c:v>-10.878000000000155</c:v>
                </c:pt>
                <c:pt idx="30">
                  <c:v>-10.101000000000155</c:v>
                </c:pt>
                <c:pt idx="31">
                  <c:v>-9.3240000000001544</c:v>
                </c:pt>
                <c:pt idx="32">
                  <c:v>-8.5470000000001551</c:v>
                </c:pt>
                <c:pt idx="33">
                  <c:v>-7.7700000000001586</c:v>
                </c:pt>
                <c:pt idx="34">
                  <c:v>-6.993000000000154</c:v>
                </c:pt>
                <c:pt idx="35">
                  <c:v>-6.2160000000001556</c:v>
                </c:pt>
                <c:pt idx="36">
                  <c:v>-5.4390000000001546</c:v>
                </c:pt>
                <c:pt idx="37">
                  <c:v>-4.6620000000001554</c:v>
                </c:pt>
                <c:pt idx="38">
                  <c:v>-3.8850000000001552</c:v>
                </c:pt>
                <c:pt idx="39">
                  <c:v>-3.1080000000001551</c:v>
                </c:pt>
                <c:pt idx="40">
                  <c:v>-2.3310000000001554</c:v>
                </c:pt>
                <c:pt idx="41">
                  <c:v>-1.5540000000001557</c:v>
                </c:pt>
                <c:pt idx="42">
                  <c:v>-0.77700000000015501</c:v>
                </c:pt>
                <c:pt idx="43">
                  <c:v>0</c:v>
                </c:pt>
                <c:pt idx="44">
                  <c:v>0.77699999999984537</c:v>
                </c:pt>
                <c:pt idx="45">
                  <c:v>1.5539999999998444</c:v>
                </c:pt>
                <c:pt idx="46">
                  <c:v>2.330999999999845</c:v>
                </c:pt>
                <c:pt idx="47">
                  <c:v>3.1079999999998438</c:v>
                </c:pt>
                <c:pt idx="48">
                  <c:v>3.8849999999998444</c:v>
                </c:pt>
                <c:pt idx="49">
                  <c:v>4.6619999999998454</c:v>
                </c:pt>
                <c:pt idx="50">
                  <c:v>5.7031799999999997</c:v>
                </c:pt>
                <c:pt idx="51">
                  <c:v>6.2159999999998448</c:v>
                </c:pt>
                <c:pt idx="52">
                  <c:v>6.992999999999844</c:v>
                </c:pt>
                <c:pt idx="53">
                  <c:v>7.7699999999998441</c:v>
                </c:pt>
                <c:pt idx="54">
                  <c:v>8.5469999999997661</c:v>
                </c:pt>
                <c:pt idx="55">
                  <c:v>9.3239999999997654</c:v>
                </c:pt>
                <c:pt idx="56">
                  <c:v>10.100999999999766</c:v>
                </c:pt>
                <c:pt idx="57">
                  <c:v>10.877999999999767</c:v>
                </c:pt>
                <c:pt idx="58">
                  <c:v>11.654999999999765</c:v>
                </c:pt>
                <c:pt idx="59">
                  <c:v>12.431999999999766</c:v>
                </c:pt>
                <c:pt idx="60">
                  <c:v>13.208999999999765</c:v>
                </c:pt>
                <c:pt idx="61">
                  <c:v>13.985999999999766</c:v>
                </c:pt>
                <c:pt idx="62">
                  <c:v>14.762999999999767</c:v>
                </c:pt>
                <c:pt idx="63">
                  <c:v>15.539999999999765</c:v>
                </c:pt>
                <c:pt idx="64">
                  <c:v>16.316999999999766</c:v>
                </c:pt>
                <c:pt idx="65">
                  <c:v>17.093999999999767</c:v>
                </c:pt>
                <c:pt idx="66">
                  <c:v>17.870999999999768</c:v>
                </c:pt>
                <c:pt idx="67">
                  <c:v>18.647999999999769</c:v>
                </c:pt>
                <c:pt idx="68">
                  <c:v>19.424999999999763</c:v>
                </c:pt>
                <c:pt idx="69">
                  <c:v>20.201999999999764</c:v>
                </c:pt>
                <c:pt idx="70">
                  <c:v>20.978999999999765</c:v>
                </c:pt>
                <c:pt idx="71">
                  <c:v>21.755999999999766</c:v>
                </c:pt>
                <c:pt idx="72">
                  <c:v>22.532999999999767</c:v>
                </c:pt>
                <c:pt idx="73">
                  <c:v>23.309999999999764</c:v>
                </c:pt>
                <c:pt idx="74">
                  <c:v>24.086999999999769</c:v>
                </c:pt>
                <c:pt idx="75">
                  <c:v>24.863999999999766</c:v>
                </c:pt>
                <c:pt idx="76">
                  <c:v>25.640999999999764</c:v>
                </c:pt>
                <c:pt idx="77">
                  <c:v>26.417999999999768</c:v>
                </c:pt>
                <c:pt idx="78">
                  <c:v>27.194999999999762</c:v>
                </c:pt>
                <c:pt idx="79">
                  <c:v>27.971999999999767</c:v>
                </c:pt>
                <c:pt idx="80">
                  <c:v>28.748999999999764</c:v>
                </c:pt>
                <c:pt idx="81">
                  <c:v>29.525999999999762</c:v>
                </c:pt>
                <c:pt idx="82">
                  <c:v>30.302999999999692</c:v>
                </c:pt>
                <c:pt idx="83">
                  <c:v>31.079999999999689</c:v>
                </c:pt>
                <c:pt idx="84">
                  <c:v>31.856999999999687</c:v>
                </c:pt>
                <c:pt idx="85">
                  <c:v>32.633999999999688</c:v>
                </c:pt>
                <c:pt idx="86">
                  <c:v>33.410999999999689</c:v>
                </c:pt>
                <c:pt idx="87">
                  <c:v>34.18799999999969</c:v>
                </c:pt>
                <c:pt idx="88">
                  <c:v>34.964999999999691</c:v>
                </c:pt>
              </c:numCache>
            </c:numRef>
          </c:cat>
          <c:val>
            <c:numRef>
              <c:f>'Figure 1-1'!$D$2:$D$94</c:f>
              <c:numCache>
                <c:formatCode>0.0%</c:formatCode>
                <c:ptCount val="93"/>
                <c:pt idx="11">
                  <c:v>4.7787948386533697E-4</c:v>
                </c:pt>
                <c:pt idx="12">
                  <c:v>5.978083570527936E-4</c:v>
                </c:pt>
                <c:pt idx="13">
                  <c:v>7.477938114513426E-4</c:v>
                </c:pt>
                <c:pt idx="14">
                  <c:v>9.3523419167324331E-4</c:v>
                </c:pt>
                <c:pt idx="15">
                  <c:v>1.1692725917170652E-3</c:v>
                </c:pt>
                <c:pt idx="16">
                  <c:v>1.4611744020275013E-3</c:v>
                </c:pt>
                <c:pt idx="17">
                  <c:v>1.8247728709183055E-3</c:v>
                </c:pt>
                <c:pt idx="18">
                  <c:v>2.2769895832926075E-3</c:v>
                </c:pt>
                <c:pt idx="19">
                  <c:v>2.8384352233765974E-3</c:v>
                </c:pt>
                <c:pt idx="20">
                  <c:v>3.5340932582509652E-3</c:v>
                </c:pt>
                <c:pt idx="21">
                  <c:v>4.394084865086076E-3</c:v>
                </c:pt>
                <c:pt idx="22">
                  <c:v>5.4545070863892724E-3</c:v>
                </c:pt>
                <c:pt idx="23">
                  <c:v>6.7583273683765677E-3</c:v>
                </c:pt>
                <c:pt idx="24">
                  <c:v>8.3563058722943284E-3</c:v>
                </c:pt>
                <c:pt idx="25">
                  <c:v>1.0307901893550225E-2</c:v>
                </c:pt>
                <c:pt idx="26">
                  <c:v>1.2682102219998565E-2</c:v>
                </c:pt>
                <c:pt idx="27">
                  <c:v>1.5558087481519154E-2</c:v>
                </c:pt>
                <c:pt idx="28">
                  <c:v>1.9025628162056125E-2</c:v>
                </c:pt>
                <c:pt idx="29">
                  <c:v>2.3185076329511802E-2</c:v>
                </c:pt>
                <c:pt idx="30">
                  <c:v>2.8146794541927377E-2</c:v>
                </c:pt>
                <c:pt idx="31">
                  <c:v>3.402984311007401E-2</c:v>
                </c:pt>
                <c:pt idx="32">
                  <c:v>4.0959735356635114E-2</c:v>
                </c:pt>
                <c:pt idx="33">
                  <c:v>4.9065073170420359E-2</c:v>
                </c:pt>
                <c:pt idx="34">
                  <c:v>5.8472898200718576E-2</c:v>
                </c:pt>
                <c:pt idx="35">
                  <c:v>6.9302643779629164E-2</c:v>
                </c:pt>
                <c:pt idx="36">
                  <c:v>8.1658654559119095E-2</c:v>
                </c:pt>
                <c:pt idx="37">
                  <c:v>9.5621358203435369E-2</c:v>
                </c:pt>
                <c:pt idx="38">
                  <c:v>0.11123732584846008</c:v>
                </c:pt>
                <c:pt idx="39">
                  <c:v>0.12850863961404635</c:v>
                </c:pt>
                <c:pt idx="40">
                  <c:v>0.14738218366377293</c:v>
                </c:pt>
                <c:pt idx="41">
                  <c:v>0.16773967012851371</c:v>
                </c:pt>
                <c:pt idx="42">
                  <c:v>0.18938937564289607</c:v>
                </c:pt>
                <c:pt idx="43">
                  <c:v>0.2120606663493054</c:v>
                </c:pt>
                <c:pt idx="44">
                  <c:v>0.23540239597637622</c:v>
                </c:pt>
                <c:pt idx="45">
                  <c:v>0.25898614438926443</c:v>
                </c:pt>
                <c:pt idx="46">
                  <c:v>0.28231500519983455</c:v>
                </c:pt>
                <c:pt idx="47">
                  <c:v>0.30483823043520974</c:v>
                </c:pt>
                <c:pt idx="48">
                  <c:v>0.32597152008488767</c:v>
                </c:pt>
                <c:pt idx="49">
                  <c:v>0.34512215088542153</c:v>
                </c:pt>
                <c:pt idx="50">
                  <c:v>0.36171753964598918</c:v>
                </c:pt>
                <c:pt idx="51">
                  <c:v>0.37523531311234193</c:v>
                </c:pt>
                <c:pt idx="52">
                  <c:v>0.38523259169597429</c:v>
                </c:pt>
                <c:pt idx="53">
                  <c:v>0.39137205814054049</c:v>
                </c:pt>
                <c:pt idx="54">
                  <c:v>0.39344251672313624</c:v>
                </c:pt>
                <c:pt idx="55">
                  <c:v>0.39137205814054216</c:v>
                </c:pt>
                <c:pt idx="56">
                  <c:v>0.38523259169597751</c:v>
                </c:pt>
                <c:pt idx="57">
                  <c:v>0.37523531311234665</c:v>
                </c:pt>
                <c:pt idx="58">
                  <c:v>0.36171753964599523</c:v>
                </c:pt>
                <c:pt idx="59">
                  <c:v>0.34512215088542869</c:v>
                </c:pt>
                <c:pt idx="60">
                  <c:v>0.32597152008489572</c:v>
                </c:pt>
                <c:pt idx="61">
                  <c:v>0.29730656381045195</c:v>
                </c:pt>
                <c:pt idx="62">
                  <c:v>0.2823150051998437</c:v>
                </c:pt>
                <c:pt idx="63">
                  <c:v>0.25898614438927386</c:v>
                </c:pt>
                <c:pt idx="64">
                  <c:v>0.23540239597638568</c:v>
                </c:pt>
                <c:pt idx="65">
                  <c:v>0.21206066634931706</c:v>
                </c:pt>
                <c:pt idx="66">
                  <c:v>0.18938937564290714</c:v>
                </c:pt>
                <c:pt idx="67">
                  <c:v>0.16773967012852423</c:v>
                </c:pt>
                <c:pt idx="68">
                  <c:v>0.14738218366378272</c:v>
                </c:pt>
                <c:pt idx="69">
                  <c:v>0.12850863961405537</c:v>
                </c:pt>
                <c:pt idx="70">
                  <c:v>0.11123732584846832</c:v>
                </c:pt>
                <c:pt idx="71">
                  <c:v>9.562135820344278E-2</c:v>
                </c:pt>
                <c:pt idx="72">
                  <c:v>8.1658654559124355E-2</c:v>
                </c:pt>
                <c:pt idx="73">
                  <c:v>6.9302643779633799E-2</c:v>
                </c:pt>
                <c:pt idx="74">
                  <c:v>5.8472898200722608E-2</c:v>
                </c:pt>
                <c:pt idx="75">
                  <c:v>4.9065073170423898E-2</c:v>
                </c:pt>
                <c:pt idx="76">
                  <c:v>4.0959735356638105E-2</c:v>
                </c:pt>
                <c:pt idx="77">
                  <c:v>3.4029843110076563E-2</c:v>
                </c:pt>
                <c:pt idx="78">
                  <c:v>2.8146794541929532E-2</c:v>
                </c:pt>
                <c:pt idx="79">
                  <c:v>2.3185076329513617E-2</c:v>
                </c:pt>
                <c:pt idx="80">
                  <c:v>1.9025628162057648E-2</c:v>
                </c:pt>
                <c:pt idx="81">
                  <c:v>1.5558087481520416E-2</c:v>
                </c:pt>
                <c:pt idx="82">
                  <c:v>1.2682102219999603E-2</c:v>
                </c:pt>
                <c:pt idx="83">
                  <c:v>1.030790189355109E-2</c:v>
                </c:pt>
                <c:pt idx="84">
                  <c:v>8.3563058722950362E-3</c:v>
                </c:pt>
                <c:pt idx="85">
                  <c:v>6.7583273683771341E-3</c:v>
                </c:pt>
                <c:pt idx="86">
                  <c:v>5.4545070863897373E-3</c:v>
                </c:pt>
                <c:pt idx="87">
                  <c:v>4.3940848650864672E-3</c:v>
                </c:pt>
                <c:pt idx="88">
                  <c:v>3.5340932582512744E-3</c:v>
                </c:pt>
              </c:numCache>
            </c:numRef>
          </c:val>
        </c:ser>
        <c:ser>
          <c:idx val="2"/>
          <c:order val="1"/>
          <c:spPr>
            <a:gradFill flip="none" rotWithShape="1">
              <a:gsLst>
                <a:gs pos="62000">
                  <a:schemeClr val="accent1">
                    <a:tint val="66000"/>
                    <a:satMod val="160000"/>
                  </a:schemeClr>
                </a:gs>
                <a:gs pos="79000">
                  <a:schemeClr val="accent1">
                    <a:tint val="44500"/>
                    <a:satMod val="160000"/>
                  </a:schemeClr>
                </a:gs>
                <a:gs pos="94000">
                  <a:schemeClr val="accent1">
                    <a:tint val="23500"/>
                    <a:satMod val="160000"/>
                  </a:schemeClr>
                </a:gs>
              </a:gsLst>
              <a:lin ang="0" scaled="1"/>
              <a:tileRect/>
            </a:gradFill>
            <a:ln>
              <a:solidFill>
                <a:schemeClr val="tx1"/>
              </a:solidFill>
              <a:round/>
            </a:ln>
          </c:spPr>
          <c:cat>
            <c:numRef>
              <c:f>'Figure 1-1'!$B$2:$B$90</c:f>
              <c:numCache>
                <c:formatCode>General</c:formatCode>
                <c:ptCount val="89"/>
                <c:pt idx="0">
                  <c:v>-33.411000000000072</c:v>
                </c:pt>
                <c:pt idx="1">
                  <c:v>-32.634000000000079</c:v>
                </c:pt>
                <c:pt idx="2">
                  <c:v>-31.857000000000077</c:v>
                </c:pt>
                <c:pt idx="3">
                  <c:v>-31.08000000000008</c:v>
                </c:pt>
                <c:pt idx="4">
                  <c:v>-30.303000000000075</c:v>
                </c:pt>
                <c:pt idx="5">
                  <c:v>-29.526000000000078</c:v>
                </c:pt>
                <c:pt idx="6">
                  <c:v>-28.749000000000077</c:v>
                </c:pt>
                <c:pt idx="7">
                  <c:v>-27.972000000000076</c:v>
                </c:pt>
                <c:pt idx="8">
                  <c:v>-27.195000000000078</c:v>
                </c:pt>
                <c:pt idx="9">
                  <c:v>-26.418000000000077</c:v>
                </c:pt>
                <c:pt idx="10">
                  <c:v>-25.641000000000076</c:v>
                </c:pt>
                <c:pt idx="11">
                  <c:v>-24.864000000000075</c:v>
                </c:pt>
                <c:pt idx="12">
                  <c:v>-24.087000000000074</c:v>
                </c:pt>
                <c:pt idx="13">
                  <c:v>-23.310000000000077</c:v>
                </c:pt>
                <c:pt idx="14">
                  <c:v>-22.533000000000076</c:v>
                </c:pt>
                <c:pt idx="15">
                  <c:v>-21.756000000000078</c:v>
                </c:pt>
                <c:pt idx="16">
                  <c:v>-20.979000000000077</c:v>
                </c:pt>
                <c:pt idx="17">
                  <c:v>-20.20200000000008</c:v>
                </c:pt>
                <c:pt idx="18">
                  <c:v>-19.425000000000075</c:v>
                </c:pt>
                <c:pt idx="19">
                  <c:v>-18.648000000000078</c:v>
                </c:pt>
                <c:pt idx="20">
                  <c:v>-17.871000000000077</c:v>
                </c:pt>
                <c:pt idx="21">
                  <c:v>-17.094000000000076</c:v>
                </c:pt>
                <c:pt idx="22">
                  <c:v>-16.317000000000078</c:v>
                </c:pt>
                <c:pt idx="23">
                  <c:v>-15.540000000000076</c:v>
                </c:pt>
                <c:pt idx="24">
                  <c:v>-14.763000000000078</c:v>
                </c:pt>
                <c:pt idx="25">
                  <c:v>-13.986000000000077</c:v>
                </c:pt>
                <c:pt idx="26">
                  <c:v>-13.209000000000156</c:v>
                </c:pt>
                <c:pt idx="27">
                  <c:v>-12.432000000000155</c:v>
                </c:pt>
                <c:pt idx="28">
                  <c:v>-11.655000000000154</c:v>
                </c:pt>
                <c:pt idx="29">
                  <c:v>-10.878000000000155</c:v>
                </c:pt>
                <c:pt idx="30">
                  <c:v>-10.101000000000155</c:v>
                </c:pt>
                <c:pt idx="31">
                  <c:v>-9.3240000000001544</c:v>
                </c:pt>
                <c:pt idx="32">
                  <c:v>-8.5470000000001551</c:v>
                </c:pt>
                <c:pt idx="33">
                  <c:v>-7.7700000000001586</c:v>
                </c:pt>
                <c:pt idx="34">
                  <c:v>-6.993000000000154</c:v>
                </c:pt>
                <c:pt idx="35">
                  <c:v>-6.2160000000001556</c:v>
                </c:pt>
                <c:pt idx="36">
                  <c:v>-5.4390000000001546</c:v>
                </c:pt>
                <c:pt idx="37">
                  <c:v>-4.6620000000001554</c:v>
                </c:pt>
                <c:pt idx="38">
                  <c:v>-3.8850000000001552</c:v>
                </c:pt>
                <c:pt idx="39">
                  <c:v>-3.1080000000001551</c:v>
                </c:pt>
                <c:pt idx="40">
                  <c:v>-2.3310000000001554</c:v>
                </c:pt>
                <c:pt idx="41">
                  <c:v>-1.5540000000001557</c:v>
                </c:pt>
                <c:pt idx="42">
                  <c:v>-0.77700000000015501</c:v>
                </c:pt>
                <c:pt idx="43">
                  <c:v>0</c:v>
                </c:pt>
                <c:pt idx="44">
                  <c:v>0.77699999999984537</c:v>
                </c:pt>
                <c:pt idx="45">
                  <c:v>1.5539999999998444</c:v>
                </c:pt>
                <c:pt idx="46">
                  <c:v>2.330999999999845</c:v>
                </c:pt>
                <c:pt idx="47">
                  <c:v>3.1079999999998438</c:v>
                </c:pt>
                <c:pt idx="48">
                  <c:v>3.8849999999998444</c:v>
                </c:pt>
                <c:pt idx="49">
                  <c:v>4.6619999999998454</c:v>
                </c:pt>
                <c:pt idx="50">
                  <c:v>5.7031799999999997</c:v>
                </c:pt>
                <c:pt idx="51">
                  <c:v>6.2159999999998448</c:v>
                </c:pt>
                <c:pt idx="52">
                  <c:v>6.992999999999844</c:v>
                </c:pt>
                <c:pt idx="53">
                  <c:v>7.7699999999998441</c:v>
                </c:pt>
                <c:pt idx="54">
                  <c:v>8.5469999999997661</c:v>
                </c:pt>
                <c:pt idx="55">
                  <c:v>9.3239999999997654</c:v>
                </c:pt>
                <c:pt idx="56">
                  <c:v>10.100999999999766</c:v>
                </c:pt>
                <c:pt idx="57">
                  <c:v>10.877999999999767</c:v>
                </c:pt>
                <c:pt idx="58">
                  <c:v>11.654999999999765</c:v>
                </c:pt>
                <c:pt idx="59">
                  <c:v>12.431999999999766</c:v>
                </c:pt>
                <c:pt idx="60">
                  <c:v>13.208999999999765</c:v>
                </c:pt>
                <c:pt idx="61">
                  <c:v>13.985999999999766</c:v>
                </c:pt>
                <c:pt idx="62">
                  <c:v>14.762999999999767</c:v>
                </c:pt>
                <c:pt idx="63">
                  <c:v>15.539999999999765</c:v>
                </c:pt>
                <c:pt idx="64">
                  <c:v>16.316999999999766</c:v>
                </c:pt>
                <c:pt idx="65">
                  <c:v>17.093999999999767</c:v>
                </c:pt>
                <c:pt idx="66">
                  <c:v>17.870999999999768</c:v>
                </c:pt>
                <c:pt idx="67">
                  <c:v>18.647999999999769</c:v>
                </c:pt>
                <c:pt idx="68">
                  <c:v>19.424999999999763</c:v>
                </c:pt>
                <c:pt idx="69">
                  <c:v>20.201999999999764</c:v>
                </c:pt>
                <c:pt idx="70">
                  <c:v>20.978999999999765</c:v>
                </c:pt>
                <c:pt idx="71">
                  <c:v>21.755999999999766</c:v>
                </c:pt>
                <c:pt idx="72">
                  <c:v>22.532999999999767</c:v>
                </c:pt>
                <c:pt idx="73">
                  <c:v>23.309999999999764</c:v>
                </c:pt>
                <c:pt idx="74">
                  <c:v>24.086999999999769</c:v>
                </c:pt>
                <c:pt idx="75">
                  <c:v>24.863999999999766</c:v>
                </c:pt>
                <c:pt idx="76">
                  <c:v>25.640999999999764</c:v>
                </c:pt>
                <c:pt idx="77">
                  <c:v>26.417999999999768</c:v>
                </c:pt>
                <c:pt idx="78">
                  <c:v>27.194999999999762</c:v>
                </c:pt>
                <c:pt idx="79">
                  <c:v>27.971999999999767</c:v>
                </c:pt>
                <c:pt idx="80">
                  <c:v>28.748999999999764</c:v>
                </c:pt>
                <c:pt idx="81">
                  <c:v>29.525999999999762</c:v>
                </c:pt>
                <c:pt idx="82">
                  <c:v>30.302999999999692</c:v>
                </c:pt>
                <c:pt idx="83">
                  <c:v>31.079999999999689</c:v>
                </c:pt>
                <c:pt idx="84">
                  <c:v>31.856999999999687</c:v>
                </c:pt>
                <c:pt idx="85">
                  <c:v>32.633999999999688</c:v>
                </c:pt>
                <c:pt idx="86">
                  <c:v>33.410999999999689</c:v>
                </c:pt>
                <c:pt idx="87">
                  <c:v>34.18799999999969</c:v>
                </c:pt>
                <c:pt idx="88">
                  <c:v>34.964999999999691</c:v>
                </c:pt>
              </c:numCache>
            </c:numRef>
          </c:cat>
          <c:val>
            <c:numRef>
              <c:f>'Figure 1-1'!$C$2:$C$90</c:f>
              <c:numCache>
                <c:formatCode>0.0%</c:formatCode>
                <c:ptCount val="89"/>
                <c:pt idx="0">
                  <c:v>4.7787948386533697E-4</c:v>
                </c:pt>
                <c:pt idx="1">
                  <c:v>5.978083570527936E-4</c:v>
                </c:pt>
                <c:pt idx="2">
                  <c:v>7.477938114513426E-4</c:v>
                </c:pt>
                <c:pt idx="3">
                  <c:v>9.3523419167324331E-4</c:v>
                </c:pt>
                <c:pt idx="4">
                  <c:v>1.1692725917170652E-3</c:v>
                </c:pt>
                <c:pt idx="5">
                  <c:v>1.4611744020275013E-3</c:v>
                </c:pt>
                <c:pt idx="6">
                  <c:v>1.8247728709183055E-3</c:v>
                </c:pt>
                <c:pt idx="7">
                  <c:v>2.2769895832926075E-3</c:v>
                </c:pt>
                <c:pt idx="8">
                  <c:v>2.8384352233765974E-3</c:v>
                </c:pt>
                <c:pt idx="9">
                  <c:v>3.5340932582509652E-3</c:v>
                </c:pt>
                <c:pt idx="10">
                  <c:v>4.394084865086076E-3</c:v>
                </c:pt>
                <c:pt idx="11">
                  <c:v>5.4545070863892724E-3</c:v>
                </c:pt>
                <c:pt idx="12">
                  <c:v>6.7583273683765677E-3</c:v>
                </c:pt>
                <c:pt idx="13">
                  <c:v>8.3563058722943284E-3</c:v>
                </c:pt>
                <c:pt idx="14">
                  <c:v>1.0307901893550225E-2</c:v>
                </c:pt>
                <c:pt idx="15">
                  <c:v>1.2682102219998565E-2</c:v>
                </c:pt>
                <c:pt idx="16">
                  <c:v>1.5558087481519154E-2</c:v>
                </c:pt>
                <c:pt idx="17">
                  <c:v>1.9025628162056125E-2</c:v>
                </c:pt>
                <c:pt idx="18">
                  <c:v>2.3185076329511802E-2</c:v>
                </c:pt>
                <c:pt idx="19">
                  <c:v>2.8146794541927377E-2</c:v>
                </c:pt>
                <c:pt idx="20">
                  <c:v>3.402984311007401E-2</c:v>
                </c:pt>
                <c:pt idx="21">
                  <c:v>4.0959735356635114E-2</c:v>
                </c:pt>
                <c:pt idx="22">
                  <c:v>4.9065073170420359E-2</c:v>
                </c:pt>
                <c:pt idx="23">
                  <c:v>5.8472898200718576E-2</c:v>
                </c:pt>
                <c:pt idx="24">
                  <c:v>6.9302643779629164E-2</c:v>
                </c:pt>
                <c:pt idx="25">
                  <c:v>8.1658654559119095E-2</c:v>
                </c:pt>
                <c:pt idx="26">
                  <c:v>9.5621358203435369E-2</c:v>
                </c:pt>
                <c:pt idx="27">
                  <c:v>0.11123732584846008</c:v>
                </c:pt>
                <c:pt idx="28">
                  <c:v>0.12850863961404635</c:v>
                </c:pt>
                <c:pt idx="29">
                  <c:v>0.14738218366377293</c:v>
                </c:pt>
                <c:pt idx="30">
                  <c:v>0.16773967012851371</c:v>
                </c:pt>
                <c:pt idx="31">
                  <c:v>0.18938937564289607</c:v>
                </c:pt>
                <c:pt idx="32">
                  <c:v>0.2120606663493054</c:v>
                </c:pt>
                <c:pt idx="33">
                  <c:v>0.23540239597637622</c:v>
                </c:pt>
                <c:pt idx="34">
                  <c:v>0.25898614438926443</c:v>
                </c:pt>
                <c:pt idx="35">
                  <c:v>0.28231500519983455</c:v>
                </c:pt>
                <c:pt idx="36">
                  <c:v>0.30483823043520974</c:v>
                </c:pt>
                <c:pt idx="37">
                  <c:v>0.32597152008488767</c:v>
                </c:pt>
                <c:pt idx="38">
                  <c:v>0.34512215088542153</c:v>
                </c:pt>
                <c:pt idx="39">
                  <c:v>0.36171753964598918</c:v>
                </c:pt>
                <c:pt idx="40">
                  <c:v>0.37523531311234193</c:v>
                </c:pt>
                <c:pt idx="41">
                  <c:v>0.38523259169597429</c:v>
                </c:pt>
                <c:pt idx="42">
                  <c:v>0.39137205814054049</c:v>
                </c:pt>
                <c:pt idx="43">
                  <c:v>0.39344251672313624</c:v>
                </c:pt>
                <c:pt idx="44">
                  <c:v>0.39137205814054216</c:v>
                </c:pt>
                <c:pt idx="45">
                  <c:v>0.38523259169597751</c:v>
                </c:pt>
                <c:pt idx="46">
                  <c:v>0.37523531311234665</c:v>
                </c:pt>
                <c:pt idx="47">
                  <c:v>0.36171753964599523</c:v>
                </c:pt>
                <c:pt idx="48">
                  <c:v>0.34512215088542869</c:v>
                </c:pt>
                <c:pt idx="49">
                  <c:v>0.32597152008489572</c:v>
                </c:pt>
                <c:pt idx="50">
                  <c:v>0.29730656381045195</c:v>
                </c:pt>
                <c:pt idx="51">
                  <c:v>0.2823150051998437</c:v>
                </c:pt>
                <c:pt idx="52">
                  <c:v>0.25898614438927386</c:v>
                </c:pt>
                <c:pt idx="53">
                  <c:v>0.23540239597638568</c:v>
                </c:pt>
                <c:pt idx="54">
                  <c:v>0.21206066634931706</c:v>
                </c:pt>
                <c:pt idx="55">
                  <c:v>0.18938937564290714</c:v>
                </c:pt>
                <c:pt idx="56">
                  <c:v>0.16773967012852423</c:v>
                </c:pt>
                <c:pt idx="57">
                  <c:v>0.14738218366378272</c:v>
                </c:pt>
                <c:pt idx="58">
                  <c:v>0.12850863961405537</c:v>
                </c:pt>
                <c:pt idx="59">
                  <c:v>0.11123732584846832</c:v>
                </c:pt>
                <c:pt idx="60">
                  <c:v>9.562135820344278E-2</c:v>
                </c:pt>
                <c:pt idx="61">
                  <c:v>8.1658654559124355E-2</c:v>
                </c:pt>
                <c:pt idx="62">
                  <c:v>6.9302643779633799E-2</c:v>
                </c:pt>
                <c:pt idx="63">
                  <c:v>5.8472898200722608E-2</c:v>
                </c:pt>
                <c:pt idx="64">
                  <c:v>4.9065073170423898E-2</c:v>
                </c:pt>
                <c:pt idx="65">
                  <c:v>4.0959735356638105E-2</c:v>
                </c:pt>
                <c:pt idx="66">
                  <c:v>3.4029843110076563E-2</c:v>
                </c:pt>
                <c:pt idx="67">
                  <c:v>2.8146794541929532E-2</c:v>
                </c:pt>
                <c:pt idx="68">
                  <c:v>2.3185076329513617E-2</c:v>
                </c:pt>
                <c:pt idx="69">
                  <c:v>1.9025628162057648E-2</c:v>
                </c:pt>
                <c:pt idx="70">
                  <c:v>1.5558087481520416E-2</c:v>
                </c:pt>
                <c:pt idx="71">
                  <c:v>1.2682102219999603E-2</c:v>
                </c:pt>
                <c:pt idx="72">
                  <c:v>1.030790189355109E-2</c:v>
                </c:pt>
                <c:pt idx="73">
                  <c:v>8.3563058722950362E-3</c:v>
                </c:pt>
                <c:pt idx="74">
                  <c:v>6.7583273683771341E-3</c:v>
                </c:pt>
                <c:pt idx="75">
                  <c:v>5.4545070863897373E-3</c:v>
                </c:pt>
                <c:pt idx="76">
                  <c:v>4.3940848650864672E-3</c:v>
                </c:pt>
                <c:pt idx="77">
                  <c:v>3.5340932582512744E-3</c:v>
                </c:pt>
              </c:numCache>
            </c:numRef>
          </c:val>
        </c:ser>
        <c:ser>
          <c:idx val="3"/>
          <c:order val="2"/>
          <c:errBars>
            <c:errDir val="y"/>
            <c:errBarType val="minus"/>
            <c:errValType val="percentage"/>
            <c:noEndCap val="1"/>
            <c:val val="100"/>
          </c:errBars>
          <c:cat>
            <c:numRef>
              <c:f>'Figure 1-1'!$B$2:$B$90</c:f>
              <c:numCache>
                <c:formatCode>General</c:formatCode>
                <c:ptCount val="89"/>
                <c:pt idx="0">
                  <c:v>-33.411000000000072</c:v>
                </c:pt>
                <c:pt idx="1">
                  <c:v>-32.634000000000079</c:v>
                </c:pt>
                <c:pt idx="2">
                  <c:v>-31.857000000000077</c:v>
                </c:pt>
                <c:pt idx="3">
                  <c:v>-31.08000000000008</c:v>
                </c:pt>
                <c:pt idx="4">
                  <c:v>-30.303000000000075</c:v>
                </c:pt>
                <c:pt idx="5">
                  <c:v>-29.526000000000078</c:v>
                </c:pt>
                <c:pt idx="6">
                  <c:v>-28.749000000000077</c:v>
                </c:pt>
                <c:pt idx="7">
                  <c:v>-27.972000000000076</c:v>
                </c:pt>
                <c:pt idx="8">
                  <c:v>-27.195000000000078</c:v>
                </c:pt>
                <c:pt idx="9">
                  <c:v>-26.418000000000077</c:v>
                </c:pt>
                <c:pt idx="10">
                  <c:v>-25.641000000000076</c:v>
                </c:pt>
                <c:pt idx="11">
                  <c:v>-24.864000000000075</c:v>
                </c:pt>
                <c:pt idx="12">
                  <c:v>-24.087000000000074</c:v>
                </c:pt>
                <c:pt idx="13">
                  <c:v>-23.310000000000077</c:v>
                </c:pt>
                <c:pt idx="14">
                  <c:v>-22.533000000000076</c:v>
                </c:pt>
                <c:pt idx="15">
                  <c:v>-21.756000000000078</c:v>
                </c:pt>
                <c:pt idx="16">
                  <c:v>-20.979000000000077</c:v>
                </c:pt>
                <c:pt idx="17">
                  <c:v>-20.20200000000008</c:v>
                </c:pt>
                <c:pt idx="18">
                  <c:v>-19.425000000000075</c:v>
                </c:pt>
                <c:pt idx="19">
                  <c:v>-18.648000000000078</c:v>
                </c:pt>
                <c:pt idx="20">
                  <c:v>-17.871000000000077</c:v>
                </c:pt>
                <c:pt idx="21">
                  <c:v>-17.094000000000076</c:v>
                </c:pt>
                <c:pt idx="22">
                  <c:v>-16.317000000000078</c:v>
                </c:pt>
                <c:pt idx="23">
                  <c:v>-15.540000000000076</c:v>
                </c:pt>
                <c:pt idx="24">
                  <c:v>-14.763000000000078</c:v>
                </c:pt>
                <c:pt idx="25">
                  <c:v>-13.986000000000077</c:v>
                </c:pt>
                <c:pt idx="26">
                  <c:v>-13.209000000000156</c:v>
                </c:pt>
                <c:pt idx="27">
                  <c:v>-12.432000000000155</c:v>
                </c:pt>
                <c:pt idx="28">
                  <c:v>-11.655000000000154</c:v>
                </c:pt>
                <c:pt idx="29">
                  <c:v>-10.878000000000155</c:v>
                </c:pt>
                <c:pt idx="30">
                  <c:v>-10.101000000000155</c:v>
                </c:pt>
                <c:pt idx="31">
                  <c:v>-9.3240000000001544</c:v>
                </c:pt>
                <c:pt idx="32">
                  <c:v>-8.5470000000001551</c:v>
                </c:pt>
                <c:pt idx="33">
                  <c:v>-7.7700000000001586</c:v>
                </c:pt>
                <c:pt idx="34">
                  <c:v>-6.993000000000154</c:v>
                </c:pt>
                <c:pt idx="35">
                  <c:v>-6.2160000000001556</c:v>
                </c:pt>
                <c:pt idx="36">
                  <c:v>-5.4390000000001546</c:v>
                </c:pt>
                <c:pt idx="37">
                  <c:v>-4.6620000000001554</c:v>
                </c:pt>
                <c:pt idx="38">
                  <c:v>-3.8850000000001552</c:v>
                </c:pt>
                <c:pt idx="39">
                  <c:v>-3.1080000000001551</c:v>
                </c:pt>
                <c:pt idx="40">
                  <c:v>-2.3310000000001554</c:v>
                </c:pt>
                <c:pt idx="41">
                  <c:v>-1.5540000000001557</c:v>
                </c:pt>
                <c:pt idx="42">
                  <c:v>-0.77700000000015501</c:v>
                </c:pt>
                <c:pt idx="43">
                  <c:v>0</c:v>
                </c:pt>
                <c:pt idx="44">
                  <c:v>0.77699999999984537</c:v>
                </c:pt>
                <c:pt idx="45">
                  <c:v>1.5539999999998444</c:v>
                </c:pt>
                <c:pt idx="46">
                  <c:v>2.330999999999845</c:v>
                </c:pt>
                <c:pt idx="47">
                  <c:v>3.1079999999998438</c:v>
                </c:pt>
                <c:pt idx="48">
                  <c:v>3.8849999999998444</c:v>
                </c:pt>
                <c:pt idx="49">
                  <c:v>4.6619999999998454</c:v>
                </c:pt>
                <c:pt idx="50">
                  <c:v>5.7031799999999997</c:v>
                </c:pt>
                <c:pt idx="51">
                  <c:v>6.2159999999998448</c:v>
                </c:pt>
                <c:pt idx="52">
                  <c:v>6.992999999999844</c:v>
                </c:pt>
                <c:pt idx="53">
                  <c:v>7.7699999999998441</c:v>
                </c:pt>
                <c:pt idx="54">
                  <c:v>8.5469999999997661</c:v>
                </c:pt>
                <c:pt idx="55">
                  <c:v>9.3239999999997654</c:v>
                </c:pt>
                <c:pt idx="56">
                  <c:v>10.100999999999766</c:v>
                </c:pt>
                <c:pt idx="57">
                  <c:v>10.877999999999767</c:v>
                </c:pt>
                <c:pt idx="58">
                  <c:v>11.654999999999765</c:v>
                </c:pt>
                <c:pt idx="59">
                  <c:v>12.431999999999766</c:v>
                </c:pt>
                <c:pt idx="60">
                  <c:v>13.208999999999765</c:v>
                </c:pt>
                <c:pt idx="61">
                  <c:v>13.985999999999766</c:v>
                </c:pt>
                <c:pt idx="62">
                  <c:v>14.762999999999767</c:v>
                </c:pt>
                <c:pt idx="63">
                  <c:v>15.539999999999765</c:v>
                </c:pt>
                <c:pt idx="64">
                  <c:v>16.316999999999766</c:v>
                </c:pt>
                <c:pt idx="65">
                  <c:v>17.093999999999767</c:v>
                </c:pt>
                <c:pt idx="66">
                  <c:v>17.870999999999768</c:v>
                </c:pt>
                <c:pt idx="67">
                  <c:v>18.647999999999769</c:v>
                </c:pt>
                <c:pt idx="68">
                  <c:v>19.424999999999763</c:v>
                </c:pt>
                <c:pt idx="69">
                  <c:v>20.201999999999764</c:v>
                </c:pt>
                <c:pt idx="70">
                  <c:v>20.978999999999765</c:v>
                </c:pt>
                <c:pt idx="71">
                  <c:v>21.755999999999766</c:v>
                </c:pt>
                <c:pt idx="72">
                  <c:v>22.532999999999767</c:v>
                </c:pt>
                <c:pt idx="73">
                  <c:v>23.309999999999764</c:v>
                </c:pt>
                <c:pt idx="74">
                  <c:v>24.086999999999769</c:v>
                </c:pt>
                <c:pt idx="75">
                  <c:v>24.863999999999766</c:v>
                </c:pt>
                <c:pt idx="76">
                  <c:v>25.640999999999764</c:v>
                </c:pt>
                <c:pt idx="77">
                  <c:v>26.417999999999768</c:v>
                </c:pt>
                <c:pt idx="78">
                  <c:v>27.194999999999762</c:v>
                </c:pt>
                <c:pt idx="79">
                  <c:v>27.971999999999767</c:v>
                </c:pt>
                <c:pt idx="80">
                  <c:v>28.748999999999764</c:v>
                </c:pt>
                <c:pt idx="81">
                  <c:v>29.525999999999762</c:v>
                </c:pt>
                <c:pt idx="82">
                  <c:v>30.302999999999692</c:v>
                </c:pt>
                <c:pt idx="83">
                  <c:v>31.079999999999689</c:v>
                </c:pt>
                <c:pt idx="84">
                  <c:v>31.856999999999687</c:v>
                </c:pt>
                <c:pt idx="85">
                  <c:v>32.633999999999688</c:v>
                </c:pt>
                <c:pt idx="86">
                  <c:v>33.410999999999689</c:v>
                </c:pt>
                <c:pt idx="87">
                  <c:v>34.18799999999969</c:v>
                </c:pt>
                <c:pt idx="88">
                  <c:v>34.964999999999691</c:v>
                </c:pt>
              </c:numCache>
            </c:numRef>
          </c:cat>
          <c:val>
            <c:numRef>
              <c:f>'Figure 1-1'!$F$2:$F$75</c:f>
              <c:numCache>
                <c:formatCode>General</c:formatCode>
                <c:ptCount val="74"/>
                <c:pt idx="43" formatCode="0.0%">
                  <c:v>0.39344251672313624</c:v>
                </c:pt>
                <c:pt idx="54" formatCode="0.0%">
                  <c:v>0.39344251672313624</c:v>
                </c:pt>
              </c:numCache>
            </c:numRef>
          </c:val>
        </c:ser>
        <c:ser>
          <c:idx val="4"/>
          <c:order val="3"/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'Figure 1-1'!$B$2:$B$90</c:f>
              <c:numCache>
                <c:formatCode>General</c:formatCode>
                <c:ptCount val="89"/>
                <c:pt idx="0">
                  <c:v>-33.411000000000072</c:v>
                </c:pt>
                <c:pt idx="1">
                  <c:v>-32.634000000000079</c:v>
                </c:pt>
                <c:pt idx="2">
                  <c:v>-31.857000000000077</c:v>
                </c:pt>
                <c:pt idx="3">
                  <c:v>-31.08000000000008</c:v>
                </c:pt>
                <c:pt idx="4">
                  <c:v>-30.303000000000075</c:v>
                </c:pt>
                <c:pt idx="5">
                  <c:v>-29.526000000000078</c:v>
                </c:pt>
                <c:pt idx="6">
                  <c:v>-28.749000000000077</c:v>
                </c:pt>
                <c:pt idx="7">
                  <c:v>-27.972000000000076</c:v>
                </c:pt>
                <c:pt idx="8">
                  <c:v>-27.195000000000078</c:v>
                </c:pt>
                <c:pt idx="9">
                  <c:v>-26.418000000000077</c:v>
                </c:pt>
                <c:pt idx="10">
                  <c:v>-25.641000000000076</c:v>
                </c:pt>
                <c:pt idx="11">
                  <c:v>-24.864000000000075</c:v>
                </c:pt>
                <c:pt idx="12">
                  <c:v>-24.087000000000074</c:v>
                </c:pt>
                <c:pt idx="13">
                  <c:v>-23.310000000000077</c:v>
                </c:pt>
                <c:pt idx="14">
                  <c:v>-22.533000000000076</c:v>
                </c:pt>
                <c:pt idx="15">
                  <c:v>-21.756000000000078</c:v>
                </c:pt>
                <c:pt idx="16">
                  <c:v>-20.979000000000077</c:v>
                </c:pt>
                <c:pt idx="17">
                  <c:v>-20.20200000000008</c:v>
                </c:pt>
                <c:pt idx="18">
                  <c:v>-19.425000000000075</c:v>
                </c:pt>
                <c:pt idx="19">
                  <c:v>-18.648000000000078</c:v>
                </c:pt>
                <c:pt idx="20">
                  <c:v>-17.871000000000077</c:v>
                </c:pt>
                <c:pt idx="21">
                  <c:v>-17.094000000000076</c:v>
                </c:pt>
                <c:pt idx="22">
                  <c:v>-16.317000000000078</c:v>
                </c:pt>
                <c:pt idx="23">
                  <c:v>-15.540000000000076</c:v>
                </c:pt>
                <c:pt idx="24">
                  <c:v>-14.763000000000078</c:v>
                </c:pt>
                <c:pt idx="25">
                  <c:v>-13.986000000000077</c:v>
                </c:pt>
                <c:pt idx="26">
                  <c:v>-13.209000000000156</c:v>
                </c:pt>
                <c:pt idx="27">
                  <c:v>-12.432000000000155</c:v>
                </c:pt>
                <c:pt idx="28">
                  <c:v>-11.655000000000154</c:v>
                </c:pt>
                <c:pt idx="29">
                  <c:v>-10.878000000000155</c:v>
                </c:pt>
                <c:pt idx="30">
                  <c:v>-10.101000000000155</c:v>
                </c:pt>
                <c:pt idx="31">
                  <c:v>-9.3240000000001544</c:v>
                </c:pt>
                <c:pt idx="32">
                  <c:v>-8.5470000000001551</c:v>
                </c:pt>
                <c:pt idx="33">
                  <c:v>-7.7700000000001586</c:v>
                </c:pt>
                <c:pt idx="34">
                  <c:v>-6.993000000000154</c:v>
                </c:pt>
                <c:pt idx="35">
                  <c:v>-6.2160000000001556</c:v>
                </c:pt>
                <c:pt idx="36">
                  <c:v>-5.4390000000001546</c:v>
                </c:pt>
                <c:pt idx="37">
                  <c:v>-4.6620000000001554</c:v>
                </c:pt>
                <c:pt idx="38">
                  <c:v>-3.8850000000001552</c:v>
                </c:pt>
                <c:pt idx="39">
                  <c:v>-3.1080000000001551</c:v>
                </c:pt>
                <c:pt idx="40">
                  <c:v>-2.3310000000001554</c:v>
                </c:pt>
                <c:pt idx="41">
                  <c:v>-1.5540000000001557</c:v>
                </c:pt>
                <c:pt idx="42">
                  <c:v>-0.77700000000015501</c:v>
                </c:pt>
                <c:pt idx="43">
                  <c:v>0</c:v>
                </c:pt>
                <c:pt idx="44">
                  <c:v>0.77699999999984537</c:v>
                </c:pt>
                <c:pt idx="45">
                  <c:v>1.5539999999998444</c:v>
                </c:pt>
                <c:pt idx="46">
                  <c:v>2.330999999999845</c:v>
                </c:pt>
                <c:pt idx="47">
                  <c:v>3.1079999999998438</c:v>
                </c:pt>
                <c:pt idx="48">
                  <c:v>3.8849999999998444</c:v>
                </c:pt>
                <c:pt idx="49">
                  <c:v>4.6619999999998454</c:v>
                </c:pt>
                <c:pt idx="50">
                  <c:v>5.7031799999999997</c:v>
                </c:pt>
                <c:pt idx="51">
                  <c:v>6.2159999999998448</c:v>
                </c:pt>
                <c:pt idx="52">
                  <c:v>6.992999999999844</c:v>
                </c:pt>
                <c:pt idx="53">
                  <c:v>7.7699999999998441</c:v>
                </c:pt>
                <c:pt idx="54">
                  <c:v>8.5469999999997661</c:v>
                </c:pt>
                <c:pt idx="55">
                  <c:v>9.3239999999997654</c:v>
                </c:pt>
                <c:pt idx="56">
                  <c:v>10.100999999999766</c:v>
                </c:pt>
                <c:pt idx="57">
                  <c:v>10.877999999999767</c:v>
                </c:pt>
                <c:pt idx="58">
                  <c:v>11.654999999999765</c:v>
                </c:pt>
                <c:pt idx="59">
                  <c:v>12.431999999999766</c:v>
                </c:pt>
                <c:pt idx="60">
                  <c:v>13.208999999999765</c:v>
                </c:pt>
                <c:pt idx="61">
                  <c:v>13.985999999999766</c:v>
                </c:pt>
                <c:pt idx="62">
                  <c:v>14.762999999999767</c:v>
                </c:pt>
                <c:pt idx="63">
                  <c:v>15.539999999999765</c:v>
                </c:pt>
                <c:pt idx="64">
                  <c:v>16.316999999999766</c:v>
                </c:pt>
                <c:pt idx="65">
                  <c:v>17.093999999999767</c:v>
                </c:pt>
                <c:pt idx="66">
                  <c:v>17.870999999999768</c:v>
                </c:pt>
                <c:pt idx="67">
                  <c:v>18.647999999999769</c:v>
                </c:pt>
                <c:pt idx="68">
                  <c:v>19.424999999999763</c:v>
                </c:pt>
                <c:pt idx="69">
                  <c:v>20.201999999999764</c:v>
                </c:pt>
                <c:pt idx="70">
                  <c:v>20.978999999999765</c:v>
                </c:pt>
                <c:pt idx="71">
                  <c:v>21.755999999999766</c:v>
                </c:pt>
                <c:pt idx="72">
                  <c:v>22.532999999999767</c:v>
                </c:pt>
                <c:pt idx="73">
                  <c:v>23.309999999999764</c:v>
                </c:pt>
                <c:pt idx="74">
                  <c:v>24.086999999999769</c:v>
                </c:pt>
                <c:pt idx="75">
                  <c:v>24.863999999999766</c:v>
                </c:pt>
                <c:pt idx="76">
                  <c:v>25.640999999999764</c:v>
                </c:pt>
                <c:pt idx="77">
                  <c:v>26.417999999999768</c:v>
                </c:pt>
                <c:pt idx="78">
                  <c:v>27.194999999999762</c:v>
                </c:pt>
                <c:pt idx="79">
                  <c:v>27.971999999999767</c:v>
                </c:pt>
                <c:pt idx="80">
                  <c:v>28.748999999999764</c:v>
                </c:pt>
                <c:pt idx="81">
                  <c:v>29.525999999999762</c:v>
                </c:pt>
                <c:pt idx="82">
                  <c:v>30.302999999999692</c:v>
                </c:pt>
                <c:pt idx="83">
                  <c:v>31.079999999999689</c:v>
                </c:pt>
                <c:pt idx="84">
                  <c:v>31.856999999999687</c:v>
                </c:pt>
                <c:pt idx="85">
                  <c:v>32.633999999999688</c:v>
                </c:pt>
                <c:pt idx="86">
                  <c:v>33.410999999999689</c:v>
                </c:pt>
                <c:pt idx="87">
                  <c:v>34.18799999999969</c:v>
                </c:pt>
                <c:pt idx="88">
                  <c:v>34.964999999999691</c:v>
                </c:pt>
              </c:numCache>
            </c:numRef>
          </c:cat>
          <c:val>
            <c:numRef>
              <c:f>'Figure 1-1'!$G$2:$G$90</c:f>
              <c:numCache>
                <c:formatCode>General</c:formatCode>
                <c:ptCount val="89"/>
                <c:pt idx="60" formatCode="0.0%">
                  <c:v>0.32597152008489572</c:v>
                </c:pt>
                <c:pt idx="61" formatCode="0.0%">
                  <c:v>0.29730656381045195</c:v>
                </c:pt>
                <c:pt idx="62" formatCode="0.0%">
                  <c:v>0.2823150051998437</c:v>
                </c:pt>
                <c:pt idx="63" formatCode="0.0%">
                  <c:v>0.25898614438927386</c:v>
                </c:pt>
                <c:pt idx="64" formatCode="0.0%">
                  <c:v>0.23540239597638568</c:v>
                </c:pt>
                <c:pt idx="65" formatCode="0.0%">
                  <c:v>0.21206066634931706</c:v>
                </c:pt>
                <c:pt idx="66" formatCode="0.0%">
                  <c:v>0.18938937564290714</c:v>
                </c:pt>
                <c:pt idx="67" formatCode="0.0%">
                  <c:v>0.16773967012852423</c:v>
                </c:pt>
                <c:pt idx="68" formatCode="0.0%">
                  <c:v>0.14738218366378272</c:v>
                </c:pt>
                <c:pt idx="69" formatCode="0.0%">
                  <c:v>0.12850863961405537</c:v>
                </c:pt>
                <c:pt idx="70" formatCode="0.0%">
                  <c:v>0.11123732584846832</c:v>
                </c:pt>
                <c:pt idx="71" formatCode="0.0%">
                  <c:v>9.562135820344278E-2</c:v>
                </c:pt>
                <c:pt idx="72" formatCode="0.0%">
                  <c:v>8.1658654559124355E-2</c:v>
                </c:pt>
                <c:pt idx="73" formatCode="0.0%">
                  <c:v>6.9302643779633799E-2</c:v>
                </c:pt>
                <c:pt idx="74" formatCode="0.0%">
                  <c:v>5.8472898200722608E-2</c:v>
                </c:pt>
                <c:pt idx="75" formatCode="0.0%">
                  <c:v>4.9065073170423898E-2</c:v>
                </c:pt>
                <c:pt idx="76" formatCode="0.0%">
                  <c:v>4.0959735356638105E-2</c:v>
                </c:pt>
                <c:pt idx="77" formatCode="0.0%">
                  <c:v>3.4029843110076563E-2</c:v>
                </c:pt>
                <c:pt idx="78" formatCode="0.0%">
                  <c:v>2.8146794541929532E-2</c:v>
                </c:pt>
                <c:pt idx="79" formatCode="0.0%">
                  <c:v>2.3185076329513617E-2</c:v>
                </c:pt>
                <c:pt idx="80" formatCode="0.0%">
                  <c:v>1.9025628162057648E-2</c:v>
                </c:pt>
                <c:pt idx="81" formatCode="0.0%">
                  <c:v>1.5558087481520416E-2</c:v>
                </c:pt>
                <c:pt idx="82" formatCode="0.0%">
                  <c:v>1.2682102219999603E-2</c:v>
                </c:pt>
                <c:pt idx="83" formatCode="0.0%">
                  <c:v>1.030790189355109E-2</c:v>
                </c:pt>
                <c:pt idx="84" formatCode="0.0%">
                  <c:v>8.3563058722950362E-3</c:v>
                </c:pt>
                <c:pt idx="85" formatCode="0.0%">
                  <c:v>6.7583273683771341E-3</c:v>
                </c:pt>
                <c:pt idx="86" formatCode="0.0%">
                  <c:v>5.4545070863897373E-3</c:v>
                </c:pt>
                <c:pt idx="87" formatCode="0.0%">
                  <c:v>4.3940848650864672E-3</c:v>
                </c:pt>
                <c:pt idx="88" formatCode="0.0%">
                  <c:v>3.5340932582512744E-3</c:v>
                </c:pt>
              </c:numCache>
            </c:numRef>
          </c:val>
        </c:ser>
        <c:ser>
          <c:idx val="0"/>
          <c:order val="4"/>
          <c:spPr>
            <a:pattFill prst="dkUpDiag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Ref>
              <c:f>'Figure 1-1'!$B$2:$B$90</c:f>
              <c:numCache>
                <c:formatCode>General</c:formatCode>
                <c:ptCount val="89"/>
                <c:pt idx="0">
                  <c:v>-33.411000000000072</c:v>
                </c:pt>
                <c:pt idx="1">
                  <c:v>-32.634000000000079</c:v>
                </c:pt>
                <c:pt idx="2">
                  <c:v>-31.857000000000077</c:v>
                </c:pt>
                <c:pt idx="3">
                  <c:v>-31.08000000000008</c:v>
                </c:pt>
                <c:pt idx="4">
                  <c:v>-30.303000000000075</c:v>
                </c:pt>
                <c:pt idx="5">
                  <c:v>-29.526000000000078</c:v>
                </c:pt>
                <c:pt idx="6">
                  <c:v>-28.749000000000077</c:v>
                </c:pt>
                <c:pt idx="7">
                  <c:v>-27.972000000000076</c:v>
                </c:pt>
                <c:pt idx="8">
                  <c:v>-27.195000000000078</c:v>
                </c:pt>
                <c:pt idx="9">
                  <c:v>-26.418000000000077</c:v>
                </c:pt>
                <c:pt idx="10">
                  <c:v>-25.641000000000076</c:v>
                </c:pt>
                <c:pt idx="11">
                  <c:v>-24.864000000000075</c:v>
                </c:pt>
                <c:pt idx="12">
                  <c:v>-24.087000000000074</c:v>
                </c:pt>
                <c:pt idx="13">
                  <c:v>-23.310000000000077</c:v>
                </c:pt>
                <c:pt idx="14">
                  <c:v>-22.533000000000076</c:v>
                </c:pt>
                <c:pt idx="15">
                  <c:v>-21.756000000000078</c:v>
                </c:pt>
                <c:pt idx="16">
                  <c:v>-20.979000000000077</c:v>
                </c:pt>
                <c:pt idx="17">
                  <c:v>-20.20200000000008</c:v>
                </c:pt>
                <c:pt idx="18">
                  <c:v>-19.425000000000075</c:v>
                </c:pt>
                <c:pt idx="19">
                  <c:v>-18.648000000000078</c:v>
                </c:pt>
                <c:pt idx="20">
                  <c:v>-17.871000000000077</c:v>
                </c:pt>
                <c:pt idx="21">
                  <c:v>-17.094000000000076</c:v>
                </c:pt>
                <c:pt idx="22">
                  <c:v>-16.317000000000078</c:v>
                </c:pt>
                <c:pt idx="23">
                  <c:v>-15.540000000000076</c:v>
                </c:pt>
                <c:pt idx="24">
                  <c:v>-14.763000000000078</c:v>
                </c:pt>
                <c:pt idx="25">
                  <c:v>-13.986000000000077</c:v>
                </c:pt>
                <c:pt idx="26">
                  <c:v>-13.209000000000156</c:v>
                </c:pt>
                <c:pt idx="27">
                  <c:v>-12.432000000000155</c:v>
                </c:pt>
                <c:pt idx="28">
                  <c:v>-11.655000000000154</c:v>
                </c:pt>
                <c:pt idx="29">
                  <c:v>-10.878000000000155</c:v>
                </c:pt>
                <c:pt idx="30">
                  <c:v>-10.101000000000155</c:v>
                </c:pt>
                <c:pt idx="31">
                  <c:v>-9.3240000000001544</c:v>
                </c:pt>
                <c:pt idx="32">
                  <c:v>-8.5470000000001551</c:v>
                </c:pt>
                <c:pt idx="33">
                  <c:v>-7.7700000000001586</c:v>
                </c:pt>
                <c:pt idx="34">
                  <c:v>-6.993000000000154</c:v>
                </c:pt>
                <c:pt idx="35">
                  <c:v>-6.2160000000001556</c:v>
                </c:pt>
                <c:pt idx="36">
                  <c:v>-5.4390000000001546</c:v>
                </c:pt>
                <c:pt idx="37">
                  <c:v>-4.6620000000001554</c:v>
                </c:pt>
                <c:pt idx="38">
                  <c:v>-3.8850000000001552</c:v>
                </c:pt>
                <c:pt idx="39">
                  <c:v>-3.1080000000001551</c:v>
                </c:pt>
                <c:pt idx="40">
                  <c:v>-2.3310000000001554</c:v>
                </c:pt>
                <c:pt idx="41">
                  <c:v>-1.5540000000001557</c:v>
                </c:pt>
                <c:pt idx="42">
                  <c:v>-0.77700000000015501</c:v>
                </c:pt>
                <c:pt idx="43">
                  <c:v>0</c:v>
                </c:pt>
                <c:pt idx="44">
                  <c:v>0.77699999999984537</c:v>
                </c:pt>
                <c:pt idx="45">
                  <c:v>1.5539999999998444</c:v>
                </c:pt>
                <c:pt idx="46">
                  <c:v>2.330999999999845</c:v>
                </c:pt>
                <c:pt idx="47">
                  <c:v>3.1079999999998438</c:v>
                </c:pt>
                <c:pt idx="48">
                  <c:v>3.8849999999998444</c:v>
                </c:pt>
                <c:pt idx="49">
                  <c:v>4.6619999999998454</c:v>
                </c:pt>
                <c:pt idx="50">
                  <c:v>5.7031799999999997</c:v>
                </c:pt>
                <c:pt idx="51">
                  <c:v>6.2159999999998448</c:v>
                </c:pt>
                <c:pt idx="52">
                  <c:v>6.992999999999844</c:v>
                </c:pt>
                <c:pt idx="53">
                  <c:v>7.7699999999998441</c:v>
                </c:pt>
                <c:pt idx="54">
                  <c:v>8.5469999999997661</c:v>
                </c:pt>
                <c:pt idx="55">
                  <c:v>9.3239999999997654</c:v>
                </c:pt>
                <c:pt idx="56">
                  <c:v>10.100999999999766</c:v>
                </c:pt>
                <c:pt idx="57">
                  <c:v>10.877999999999767</c:v>
                </c:pt>
                <c:pt idx="58">
                  <c:v>11.654999999999765</c:v>
                </c:pt>
                <c:pt idx="59">
                  <c:v>12.431999999999766</c:v>
                </c:pt>
                <c:pt idx="60">
                  <c:v>13.208999999999765</c:v>
                </c:pt>
                <c:pt idx="61">
                  <c:v>13.985999999999766</c:v>
                </c:pt>
                <c:pt idx="62">
                  <c:v>14.762999999999767</c:v>
                </c:pt>
                <c:pt idx="63">
                  <c:v>15.539999999999765</c:v>
                </c:pt>
                <c:pt idx="64">
                  <c:v>16.316999999999766</c:v>
                </c:pt>
                <c:pt idx="65">
                  <c:v>17.093999999999767</c:v>
                </c:pt>
                <c:pt idx="66">
                  <c:v>17.870999999999768</c:v>
                </c:pt>
                <c:pt idx="67">
                  <c:v>18.647999999999769</c:v>
                </c:pt>
                <c:pt idx="68">
                  <c:v>19.424999999999763</c:v>
                </c:pt>
                <c:pt idx="69">
                  <c:v>20.201999999999764</c:v>
                </c:pt>
                <c:pt idx="70">
                  <c:v>20.978999999999765</c:v>
                </c:pt>
                <c:pt idx="71">
                  <c:v>21.755999999999766</c:v>
                </c:pt>
                <c:pt idx="72">
                  <c:v>22.532999999999767</c:v>
                </c:pt>
                <c:pt idx="73">
                  <c:v>23.309999999999764</c:v>
                </c:pt>
                <c:pt idx="74">
                  <c:v>24.086999999999769</c:v>
                </c:pt>
                <c:pt idx="75">
                  <c:v>24.863999999999766</c:v>
                </c:pt>
                <c:pt idx="76">
                  <c:v>25.640999999999764</c:v>
                </c:pt>
                <c:pt idx="77">
                  <c:v>26.417999999999768</c:v>
                </c:pt>
                <c:pt idx="78">
                  <c:v>27.194999999999762</c:v>
                </c:pt>
                <c:pt idx="79">
                  <c:v>27.971999999999767</c:v>
                </c:pt>
                <c:pt idx="80">
                  <c:v>28.748999999999764</c:v>
                </c:pt>
                <c:pt idx="81">
                  <c:v>29.525999999999762</c:v>
                </c:pt>
                <c:pt idx="82">
                  <c:v>30.302999999999692</c:v>
                </c:pt>
                <c:pt idx="83">
                  <c:v>31.079999999999689</c:v>
                </c:pt>
                <c:pt idx="84">
                  <c:v>31.856999999999687</c:v>
                </c:pt>
                <c:pt idx="85">
                  <c:v>32.633999999999688</c:v>
                </c:pt>
                <c:pt idx="86">
                  <c:v>33.410999999999689</c:v>
                </c:pt>
                <c:pt idx="87">
                  <c:v>34.18799999999969</c:v>
                </c:pt>
                <c:pt idx="88">
                  <c:v>34.964999999999691</c:v>
                </c:pt>
              </c:numCache>
            </c:numRef>
          </c:cat>
          <c:val>
            <c:numRef>
              <c:f>'Figure 1-1'!$E$2:$E$80</c:f>
              <c:numCache>
                <c:formatCode>General</c:formatCode>
                <c:ptCount val="79"/>
                <c:pt idx="60" formatCode="0.0%">
                  <c:v>9.562135820344278E-2</c:v>
                </c:pt>
                <c:pt idx="61" formatCode="0.0%">
                  <c:v>8.1658654559124355E-2</c:v>
                </c:pt>
                <c:pt idx="62" formatCode="0.0%">
                  <c:v>6.9302643779633799E-2</c:v>
                </c:pt>
                <c:pt idx="63" formatCode="0.0%">
                  <c:v>5.8472898200722608E-2</c:v>
                </c:pt>
                <c:pt idx="64" formatCode="0.0%">
                  <c:v>4.9065073170423898E-2</c:v>
                </c:pt>
                <c:pt idx="65" formatCode="0.0%">
                  <c:v>4.0959735356638105E-2</c:v>
                </c:pt>
                <c:pt idx="66" formatCode="0.0%">
                  <c:v>3.4029843110076563E-2</c:v>
                </c:pt>
                <c:pt idx="67" formatCode="0.0%">
                  <c:v>2.8146794541929532E-2</c:v>
                </c:pt>
                <c:pt idx="68" formatCode="0.0%">
                  <c:v>2.3185076329513617E-2</c:v>
                </c:pt>
                <c:pt idx="69" formatCode="0.0%">
                  <c:v>1.9025628162057648E-2</c:v>
                </c:pt>
                <c:pt idx="70" formatCode="0.0%">
                  <c:v>1.5558087481520416E-2</c:v>
                </c:pt>
                <c:pt idx="71" formatCode="0.0%">
                  <c:v>1.2682102219999603E-2</c:v>
                </c:pt>
                <c:pt idx="72" formatCode="0.0%">
                  <c:v>1.030790189355109E-2</c:v>
                </c:pt>
                <c:pt idx="73" formatCode="0.0%">
                  <c:v>8.3563058722950362E-3</c:v>
                </c:pt>
                <c:pt idx="74" formatCode="0.0%">
                  <c:v>6.7583273683771341E-3</c:v>
                </c:pt>
                <c:pt idx="75" formatCode="0.0%">
                  <c:v>5.4545070863897373E-3</c:v>
                </c:pt>
                <c:pt idx="76" formatCode="0.0%">
                  <c:v>4.3940848650864672E-3</c:v>
                </c:pt>
                <c:pt idx="77" formatCode="0.0%">
                  <c:v>3.5340932582512744E-3</c:v>
                </c:pt>
                <c:pt idx="78" formatCode="0.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53664"/>
        <c:axId val="107159936"/>
      </c:areaChart>
      <c:catAx>
        <c:axId val="107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Difference in Cholesterol Levels</a:t>
                </a:r>
              </a:p>
            </c:rich>
          </c:tx>
          <c:layout>
            <c:manualLayout>
              <c:xMode val="edge"/>
              <c:yMode val="edge"/>
              <c:x val="0.36500530285306038"/>
              <c:y val="0.947015145582142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7159936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107159936"/>
        <c:scaling>
          <c:orientation val="minMax"/>
          <c:max val="0.5"/>
        </c:scaling>
        <c:delete val="1"/>
        <c:axPos val="l"/>
        <c:numFmt formatCode="General" sourceLinked="0"/>
        <c:majorTickMark val="out"/>
        <c:minorTickMark val="none"/>
        <c:tickLblPos val="nextTo"/>
        <c:crossAx val="10715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0</xdr:rowOff>
    </xdr:from>
    <xdr:to>
      <xdr:col>16</xdr:col>
      <xdr:colOff>123824</xdr:colOff>
      <xdr:row>22</xdr:row>
      <xdr:rowOff>95251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0.11248</cdr:x>
      <cdr:y>0.09161</cdr:y>
    </cdr:from>
    <cdr:to>
      <cdr:x>0.3878</cdr:x>
      <cdr:y>0.2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09600" y="410129"/>
          <a:ext cx="1492187" cy="48522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Population</a:t>
          </a:r>
          <a:r>
            <a:rPr lang="en-US" sz="1100" baseline="0"/>
            <a:t> means are identical</a:t>
          </a:r>
          <a:endParaRPr lang="en-US" sz="1100"/>
        </a:p>
      </cdr:txBody>
    </cdr:sp>
  </cdr:relSizeAnchor>
  <cdr:relSizeAnchor xmlns:cdr="http://schemas.openxmlformats.org/drawingml/2006/chartDrawing">
    <cdr:from>
      <cdr:x>0.73111</cdr:x>
      <cdr:y>0.11235</cdr:y>
    </cdr:from>
    <cdr:to>
      <cdr:x>0.96134</cdr:x>
      <cdr:y>0.21489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962400" y="502963"/>
          <a:ext cx="1247775" cy="459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Control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mean &gt; Treatment mean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0.34622</cdr:x>
      <cdr:y>0.20213</cdr:y>
    </cdr:from>
    <cdr:to>
      <cdr:x>0.45167</cdr:x>
      <cdr:y>0.31347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1876425" y="904875"/>
          <a:ext cx="571500" cy="49843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0.63796</cdr:x>
      <cdr:y>0.16362</cdr:y>
    </cdr:from>
    <cdr:to>
      <cdr:x>0.73111</cdr:x>
      <cdr:y>0.27447</cdr:y>
    </cdr:to>
    <cdr:cxnSp macro="">
      <cdr:nvCxnSpPr>
        <cdr:cNvPr id="11" name="Straight Arrow Connector 10"/>
        <cdr:cNvCxnSpPr>
          <a:stCxn xmlns:a="http://schemas.openxmlformats.org/drawingml/2006/main" id="7" idx="1"/>
        </cdr:cNvCxnSpPr>
      </cdr:nvCxnSpPr>
      <cdr:spPr>
        <a:xfrm xmlns:a="http://schemas.openxmlformats.org/drawingml/2006/main" flipH="1">
          <a:off x="3457575" y="732494"/>
          <a:ext cx="504825" cy="49623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0.79373</cdr:x>
      <cdr:y>0.51531</cdr:y>
    </cdr:from>
    <cdr:to>
      <cdr:x>0.95918</cdr:x>
      <cdr:y>0.58197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301798" y="2395265"/>
          <a:ext cx="896693" cy="30983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Power</a:t>
          </a:r>
        </a:p>
        <a:p xmlns:a="http://schemas.openxmlformats.org/drawingml/2006/main">
          <a:endParaRPr lang="en-US" sz="1100"/>
        </a:p>
      </cdr:txBody>
    </cdr:sp>
  </cdr:relSizeAnchor>
  <cdr:absSizeAnchor xmlns:cdr="http://schemas.openxmlformats.org/drawingml/2006/chartDrawing">
    <cdr:from>
      <cdr:x>0.69596</cdr:x>
      <cdr:y>0.55123</cdr:y>
    </cdr:from>
    <cdr:ext cx="542922" cy="456456"/>
    <cdr:cxnSp macro="">
      <cdr:nvCxnSpPr>
        <cdr:cNvPr id="13" name="Straight Arrow Connector 12"/>
        <cdr:cNvCxnSpPr/>
      </cdr:nvCxnSpPr>
      <cdr:spPr>
        <a:xfrm xmlns:a="http://schemas.openxmlformats.org/drawingml/2006/main" flipH="1">
          <a:off x="3771900" y="2467719"/>
          <a:ext cx="542922" cy="45645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relSizeAnchor xmlns:cdr="http://schemas.openxmlformats.org/drawingml/2006/chartDrawing">
    <cdr:from>
      <cdr:x>0.84769</cdr:x>
      <cdr:y>0.74454</cdr:y>
    </cdr:from>
    <cdr:to>
      <cdr:x>0.97188</cdr:x>
      <cdr:y>0.79508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94226" y="3460750"/>
          <a:ext cx="673100" cy="2349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Alpha 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0.67487</cdr:x>
      <cdr:y>0.77459</cdr:y>
    </cdr:from>
    <cdr:to>
      <cdr:x>0.84359</cdr:x>
      <cdr:y>0.82128</cdr:y>
    </cdr:to>
    <cdr:cxnSp macro="">
      <cdr:nvCxnSpPr>
        <cdr:cNvPr id="15" name="Straight Arrow Connector 14"/>
        <cdr:cNvCxnSpPr/>
      </cdr:nvCxnSpPr>
      <cdr:spPr>
        <a:xfrm xmlns:a="http://schemas.openxmlformats.org/drawingml/2006/main" flipH="1">
          <a:off x="3657600" y="3467646"/>
          <a:ext cx="914428" cy="20900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0.64499</cdr:x>
      <cdr:y>0.85745</cdr:y>
    </cdr:from>
    <cdr:to>
      <cdr:x>0.76098</cdr:x>
      <cdr:y>0.94362</cdr:y>
    </cdr:to>
    <cdr:cxnSp macro="">
      <cdr:nvCxnSpPr>
        <cdr:cNvPr id="19" name="Straight Arrow Connector 18"/>
        <cdr:cNvCxnSpPr>
          <a:stCxn xmlns:a="http://schemas.openxmlformats.org/drawingml/2006/main" id="20" idx="1"/>
        </cdr:cNvCxnSpPr>
      </cdr:nvCxnSpPr>
      <cdr:spPr>
        <a:xfrm xmlns:a="http://schemas.openxmlformats.org/drawingml/2006/main" flipH="1" flipV="1">
          <a:off x="3495675" y="3838575"/>
          <a:ext cx="628650" cy="38576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0.76098</cdr:x>
      <cdr:y>0.91277</cdr:y>
    </cdr:from>
    <cdr:to>
      <cdr:x>0.94728</cdr:x>
      <cdr:y>0.97447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24325" y="4086227"/>
          <a:ext cx="1009650" cy="2762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Critical</a:t>
          </a:r>
          <a:r>
            <a:rPr lang="en-US" sz="1100" baseline="0"/>
            <a:t> Value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0"/>
  <sheetViews>
    <sheetView tabSelected="1" topLeftCell="A5" workbookViewId="0">
      <selection activeCell="H24" sqref="H24"/>
    </sheetView>
  </sheetViews>
  <sheetFormatPr defaultRowHeight="15" x14ac:dyDescent="0.25"/>
  <cols>
    <col min="3" max="3" width="14.140625" customWidth="1"/>
    <col min="4" max="4" width="13.28515625" style="3" customWidth="1"/>
    <col min="5" max="5" width="7" customWidth="1"/>
    <col min="6" max="6" width="7.140625" customWidth="1"/>
  </cols>
  <sheetData>
    <row r="1" spans="1:17" ht="30" x14ac:dyDescent="0.25">
      <c r="A1" s="7" t="s">
        <v>0</v>
      </c>
      <c r="B1" s="7" t="s">
        <v>1</v>
      </c>
      <c r="C1" s="1" t="s">
        <v>2</v>
      </c>
      <c r="D1" s="1" t="s">
        <v>3</v>
      </c>
      <c r="E1" s="7" t="s">
        <v>4</v>
      </c>
      <c r="F1" s="8" t="s">
        <v>6</v>
      </c>
      <c r="G1" s="7" t="s">
        <v>5</v>
      </c>
      <c r="Q1" s="2"/>
    </row>
    <row r="2" spans="1:17" x14ac:dyDescent="0.25">
      <c r="A2">
        <v>-4.3000000000000096</v>
      </c>
      <c r="B2">
        <f t="shared" ref="B2:B49" si="0">A2*7.77</f>
        <v>-33.411000000000072</v>
      </c>
      <c r="C2" s="3">
        <f t="shared" ref="C2:C49" si="1">_xlfn.T.DIST(A2,18,FALSE)</f>
        <v>4.7787948386533697E-4</v>
      </c>
    </row>
    <row r="3" spans="1:17" x14ac:dyDescent="0.25">
      <c r="A3">
        <v>-4.2000000000000099</v>
      </c>
      <c r="B3">
        <f t="shared" si="0"/>
        <v>-32.634000000000079</v>
      </c>
      <c r="C3" s="3">
        <f t="shared" si="1"/>
        <v>5.978083570527936E-4</v>
      </c>
    </row>
    <row r="4" spans="1:17" x14ac:dyDescent="0.25">
      <c r="A4">
        <v>-4.1000000000000103</v>
      </c>
      <c r="B4">
        <f t="shared" si="0"/>
        <v>-31.857000000000077</v>
      </c>
      <c r="C4" s="3">
        <f t="shared" si="1"/>
        <v>7.477938114513426E-4</v>
      </c>
    </row>
    <row r="5" spans="1:17" x14ac:dyDescent="0.25">
      <c r="A5">
        <v>-4.0000000000000107</v>
      </c>
      <c r="B5">
        <f t="shared" si="0"/>
        <v>-31.08000000000008</v>
      </c>
      <c r="C5" s="3">
        <f t="shared" si="1"/>
        <v>9.3523419167324331E-4</v>
      </c>
      <c r="G5" s="4"/>
    </row>
    <row r="6" spans="1:17" x14ac:dyDescent="0.25">
      <c r="A6">
        <v>-3.9000000000000101</v>
      </c>
      <c r="B6">
        <f t="shared" si="0"/>
        <v>-30.303000000000075</v>
      </c>
      <c r="C6" s="3">
        <f t="shared" si="1"/>
        <v>1.1692725917170652E-3</v>
      </c>
    </row>
    <row r="7" spans="1:17" x14ac:dyDescent="0.25">
      <c r="A7">
        <v>-3.80000000000001</v>
      </c>
      <c r="B7">
        <f t="shared" si="0"/>
        <v>-29.526000000000078</v>
      </c>
      <c r="C7" s="3">
        <f t="shared" si="1"/>
        <v>1.4611744020275013E-3</v>
      </c>
    </row>
    <row r="8" spans="1:17" x14ac:dyDescent="0.25">
      <c r="A8">
        <v>-3.7000000000000099</v>
      </c>
      <c r="B8">
        <f t="shared" si="0"/>
        <v>-28.749000000000077</v>
      </c>
      <c r="C8" s="3">
        <f t="shared" si="1"/>
        <v>1.8247728709183055E-3</v>
      </c>
    </row>
    <row r="9" spans="1:17" x14ac:dyDescent="0.25">
      <c r="A9">
        <v>-3.6000000000000099</v>
      </c>
      <c r="B9">
        <f t="shared" si="0"/>
        <v>-27.972000000000076</v>
      </c>
      <c r="C9" s="3">
        <f t="shared" si="1"/>
        <v>2.2769895832926075E-3</v>
      </c>
    </row>
    <row r="10" spans="1:17" x14ac:dyDescent="0.25">
      <c r="A10">
        <v>-3.5000000000000102</v>
      </c>
      <c r="B10">
        <f t="shared" si="0"/>
        <v>-27.195000000000078</v>
      </c>
      <c r="C10" s="3">
        <f t="shared" si="1"/>
        <v>2.8384352233765974E-3</v>
      </c>
      <c r="G10" s="4"/>
    </row>
    <row r="11" spans="1:17" x14ac:dyDescent="0.25">
      <c r="A11">
        <v>-3.4000000000000101</v>
      </c>
      <c r="B11">
        <f t="shared" si="0"/>
        <v>-26.418000000000077</v>
      </c>
      <c r="C11" s="3">
        <f t="shared" si="1"/>
        <v>3.5340932582509652E-3</v>
      </c>
      <c r="G11" s="4"/>
    </row>
    <row r="12" spans="1:17" x14ac:dyDescent="0.25">
      <c r="A12">
        <v>-3.30000000000001</v>
      </c>
      <c r="B12">
        <f t="shared" si="0"/>
        <v>-25.641000000000076</v>
      </c>
      <c r="C12" s="3">
        <f t="shared" si="1"/>
        <v>4.394084865086076E-3</v>
      </c>
      <c r="G12" s="4"/>
    </row>
    <row r="13" spans="1:17" x14ac:dyDescent="0.25">
      <c r="A13">
        <v>-3.2000000000000099</v>
      </c>
      <c r="B13">
        <f t="shared" si="0"/>
        <v>-24.864000000000075</v>
      </c>
      <c r="C13" s="3">
        <f t="shared" si="1"/>
        <v>5.4545070863892724E-3</v>
      </c>
      <c r="D13" s="3">
        <f t="shared" ref="D13:D59" si="2">_xlfn.T.DIST(A2,18,FALSE)</f>
        <v>4.7787948386533697E-4</v>
      </c>
      <c r="G13" s="4"/>
    </row>
    <row r="14" spans="1:17" x14ac:dyDescent="0.25">
      <c r="A14">
        <v>-3.1000000000000099</v>
      </c>
      <c r="B14">
        <f t="shared" si="0"/>
        <v>-24.087000000000074</v>
      </c>
      <c r="C14" s="3">
        <f t="shared" si="1"/>
        <v>6.7583273683765677E-3</v>
      </c>
      <c r="D14" s="3">
        <f t="shared" si="2"/>
        <v>5.978083570527936E-4</v>
      </c>
      <c r="G14" s="4"/>
    </row>
    <row r="15" spans="1:17" x14ac:dyDescent="0.25">
      <c r="A15">
        <v>-3.0000000000000102</v>
      </c>
      <c r="B15">
        <f t="shared" si="0"/>
        <v>-23.310000000000077</v>
      </c>
      <c r="C15" s="3">
        <f t="shared" si="1"/>
        <v>8.3563058722943284E-3</v>
      </c>
      <c r="D15" s="3">
        <f t="shared" si="2"/>
        <v>7.477938114513426E-4</v>
      </c>
      <c r="G15" s="4"/>
    </row>
    <row r="16" spans="1:17" x14ac:dyDescent="0.25">
      <c r="A16">
        <v>-2.9000000000000101</v>
      </c>
      <c r="B16">
        <f t="shared" si="0"/>
        <v>-22.533000000000076</v>
      </c>
      <c r="C16" s="3">
        <f t="shared" si="1"/>
        <v>1.0307901893550225E-2</v>
      </c>
      <c r="D16" s="3">
        <f t="shared" si="2"/>
        <v>9.3523419167324331E-4</v>
      </c>
    </row>
    <row r="17" spans="1:13" x14ac:dyDescent="0.25">
      <c r="A17">
        <v>-2.80000000000001</v>
      </c>
      <c r="B17">
        <f t="shared" si="0"/>
        <v>-21.756000000000078</v>
      </c>
      <c r="C17" s="3">
        <f t="shared" si="1"/>
        <v>1.2682102219998565E-2</v>
      </c>
      <c r="D17" s="3">
        <f t="shared" si="2"/>
        <v>1.1692725917170652E-3</v>
      </c>
    </row>
    <row r="18" spans="1:13" x14ac:dyDescent="0.25">
      <c r="A18">
        <v>-2.7000000000000099</v>
      </c>
      <c r="B18">
        <f t="shared" si="0"/>
        <v>-20.979000000000077</v>
      </c>
      <c r="C18" s="3">
        <f t="shared" si="1"/>
        <v>1.5558087481519154E-2</v>
      </c>
      <c r="D18" s="3">
        <f t="shared" si="2"/>
        <v>1.4611744020275013E-3</v>
      </c>
    </row>
    <row r="19" spans="1:13" x14ac:dyDescent="0.25">
      <c r="A19">
        <v>-2.6000000000000103</v>
      </c>
      <c r="B19">
        <f t="shared" si="0"/>
        <v>-20.20200000000008</v>
      </c>
      <c r="C19" s="3">
        <f t="shared" si="1"/>
        <v>1.9025628162056125E-2</v>
      </c>
      <c r="D19" s="3">
        <f t="shared" si="2"/>
        <v>1.8247728709183055E-3</v>
      </c>
    </row>
    <row r="20" spans="1:13" x14ac:dyDescent="0.25">
      <c r="A20">
        <v>-2.5000000000000098</v>
      </c>
      <c r="B20">
        <f t="shared" si="0"/>
        <v>-19.425000000000075</v>
      </c>
      <c r="C20" s="3">
        <f t="shared" si="1"/>
        <v>2.3185076329511802E-2</v>
      </c>
      <c r="D20" s="3">
        <f t="shared" si="2"/>
        <v>2.2769895832926075E-3</v>
      </c>
    </row>
    <row r="21" spans="1:13" x14ac:dyDescent="0.25">
      <c r="A21">
        <v>-2.4000000000000101</v>
      </c>
      <c r="B21">
        <f t="shared" si="0"/>
        <v>-18.648000000000078</v>
      </c>
      <c r="C21" s="3">
        <f t="shared" si="1"/>
        <v>2.8146794541927377E-2</v>
      </c>
      <c r="D21" s="3">
        <f t="shared" si="2"/>
        <v>2.8384352233765974E-3</v>
      </c>
    </row>
    <row r="22" spans="1:13" x14ac:dyDescent="0.25">
      <c r="A22">
        <v>-2.30000000000001</v>
      </c>
      <c r="B22">
        <f t="shared" si="0"/>
        <v>-17.871000000000077</v>
      </c>
      <c r="C22" s="3">
        <f t="shared" si="1"/>
        <v>3.402984311007401E-2</v>
      </c>
      <c r="D22" s="3">
        <f t="shared" si="2"/>
        <v>3.5340932582509652E-3</v>
      </c>
    </row>
    <row r="23" spans="1:13" x14ac:dyDescent="0.25">
      <c r="A23">
        <v>-2.2000000000000099</v>
      </c>
      <c r="B23">
        <f t="shared" si="0"/>
        <v>-17.094000000000076</v>
      </c>
      <c r="C23" s="3">
        <f t="shared" si="1"/>
        <v>4.0959735356635114E-2</v>
      </c>
      <c r="D23" s="3">
        <f t="shared" si="2"/>
        <v>4.394084865086076E-3</v>
      </c>
    </row>
    <row r="24" spans="1:13" x14ac:dyDescent="0.25">
      <c r="A24">
        <v>-2.1000000000000103</v>
      </c>
      <c r="B24">
        <f t="shared" si="0"/>
        <v>-16.317000000000078</v>
      </c>
      <c r="C24" s="3">
        <f t="shared" si="1"/>
        <v>4.9065073170420359E-2</v>
      </c>
      <c r="D24" s="3">
        <f t="shared" si="2"/>
        <v>5.4545070863892724E-3</v>
      </c>
    </row>
    <row r="25" spans="1:13" x14ac:dyDescent="0.25">
      <c r="A25">
        <v>-2.0000000000000098</v>
      </c>
      <c r="B25">
        <f t="shared" si="0"/>
        <v>-15.540000000000076</v>
      </c>
      <c r="C25" s="3">
        <f t="shared" si="1"/>
        <v>5.8472898200718576E-2</v>
      </c>
      <c r="D25" s="3">
        <f t="shared" si="2"/>
        <v>6.7583273683765677E-3</v>
      </c>
    </row>
    <row r="26" spans="1:13" x14ac:dyDescent="0.25">
      <c r="A26">
        <v>-1.9000000000000101</v>
      </c>
      <c r="B26">
        <f t="shared" si="0"/>
        <v>-14.763000000000078</v>
      </c>
      <c r="C26" s="3">
        <f t="shared" si="1"/>
        <v>6.9302643779629164E-2</v>
      </c>
      <c r="D26" s="3">
        <f t="shared" si="2"/>
        <v>8.3563058722943284E-3</v>
      </c>
    </row>
    <row r="27" spans="1:13" x14ac:dyDescent="0.25">
      <c r="A27">
        <v>-1.80000000000001</v>
      </c>
      <c r="B27">
        <f t="shared" si="0"/>
        <v>-13.986000000000077</v>
      </c>
      <c r="C27" s="3">
        <f t="shared" si="1"/>
        <v>8.1658654559119095E-2</v>
      </c>
      <c r="D27" s="3">
        <f t="shared" si="2"/>
        <v>1.0307901893550225E-2</v>
      </c>
    </row>
    <row r="28" spans="1:13" x14ac:dyDescent="0.25">
      <c r="A28">
        <v>-1.7000000000000202</v>
      </c>
      <c r="B28">
        <f t="shared" si="0"/>
        <v>-13.209000000000156</v>
      </c>
      <c r="C28" s="3">
        <f t="shared" si="1"/>
        <v>9.5621358203435369E-2</v>
      </c>
      <c r="D28" s="3">
        <f t="shared" si="2"/>
        <v>1.2682102219998565E-2</v>
      </c>
    </row>
    <row r="29" spans="1:13" ht="15.75" x14ac:dyDescent="0.25">
      <c r="A29">
        <v>-1.6000000000000201</v>
      </c>
      <c r="B29">
        <f t="shared" si="0"/>
        <v>-12.432000000000155</v>
      </c>
      <c r="C29" s="3">
        <f t="shared" si="1"/>
        <v>0.11123732584846008</v>
      </c>
      <c r="D29" s="3">
        <f t="shared" si="2"/>
        <v>1.5558087481519154E-2</v>
      </c>
      <c r="M29" s="9"/>
    </row>
    <row r="30" spans="1:13" x14ac:dyDescent="0.25">
      <c r="A30">
        <v>-1.50000000000002</v>
      </c>
      <c r="B30">
        <f t="shared" si="0"/>
        <v>-11.655000000000154</v>
      </c>
      <c r="C30" s="3">
        <f t="shared" si="1"/>
        <v>0.12850863961404635</v>
      </c>
      <c r="D30" s="3">
        <f t="shared" si="2"/>
        <v>1.9025628162056125E-2</v>
      </c>
      <c r="F30" s="5"/>
    </row>
    <row r="31" spans="1:13" x14ac:dyDescent="0.25">
      <c r="A31">
        <v>-1.4000000000000199</v>
      </c>
      <c r="B31">
        <f t="shared" si="0"/>
        <v>-10.878000000000155</v>
      </c>
      <c r="C31" s="3">
        <f t="shared" si="1"/>
        <v>0.14738218366377293</v>
      </c>
      <c r="D31" s="3">
        <f t="shared" si="2"/>
        <v>2.3185076329511802E-2</v>
      </c>
    </row>
    <row r="32" spans="1:13" x14ac:dyDescent="0.25">
      <c r="A32">
        <v>-1.30000000000002</v>
      </c>
      <c r="B32">
        <f t="shared" si="0"/>
        <v>-10.101000000000155</v>
      </c>
      <c r="C32" s="3">
        <f t="shared" si="1"/>
        <v>0.16773967012851371</v>
      </c>
      <c r="D32" s="3">
        <f t="shared" si="2"/>
        <v>2.8146794541927377E-2</v>
      </c>
    </row>
    <row r="33" spans="1:6" x14ac:dyDescent="0.25">
      <c r="A33">
        <v>-1.2000000000000199</v>
      </c>
      <c r="B33">
        <f t="shared" si="0"/>
        <v>-9.3240000000001544</v>
      </c>
      <c r="C33" s="3">
        <f t="shared" si="1"/>
        <v>0.18938937564289607</v>
      </c>
      <c r="D33" s="3">
        <f t="shared" si="2"/>
        <v>3.402984311007401E-2</v>
      </c>
    </row>
    <row r="34" spans="1:6" x14ac:dyDescent="0.25">
      <c r="A34">
        <v>-1.1000000000000201</v>
      </c>
      <c r="B34">
        <f t="shared" si="0"/>
        <v>-8.5470000000001551</v>
      </c>
      <c r="C34" s="3">
        <f t="shared" si="1"/>
        <v>0.2120606663493054</v>
      </c>
      <c r="D34" s="3">
        <f t="shared" si="2"/>
        <v>4.0959735356635114E-2</v>
      </c>
      <c r="F34" s="4"/>
    </row>
    <row r="35" spans="1:6" x14ac:dyDescent="0.25">
      <c r="A35">
        <v>-1.0000000000000204</v>
      </c>
      <c r="B35">
        <f t="shared" si="0"/>
        <v>-7.7700000000001586</v>
      </c>
      <c r="C35" s="3">
        <f t="shared" si="1"/>
        <v>0.23540239597637622</v>
      </c>
      <c r="D35" s="3">
        <f t="shared" si="2"/>
        <v>4.9065073170420359E-2</v>
      </c>
    </row>
    <row r="36" spans="1:6" s="6" customFormat="1" x14ac:dyDescent="0.25">
      <c r="A36">
        <v>-0.9000000000000199</v>
      </c>
      <c r="B36">
        <f t="shared" si="0"/>
        <v>-6.993000000000154</v>
      </c>
      <c r="C36" s="3">
        <f t="shared" si="1"/>
        <v>0.25898614438926443</v>
      </c>
      <c r="D36" s="3">
        <f t="shared" si="2"/>
        <v>5.8472898200718576E-2</v>
      </c>
      <c r="E36"/>
    </row>
    <row r="37" spans="1:6" x14ac:dyDescent="0.25">
      <c r="A37">
        <v>-0.80000000000002003</v>
      </c>
      <c r="B37">
        <f t="shared" si="0"/>
        <v>-6.2160000000001556</v>
      </c>
      <c r="C37" s="3">
        <f t="shared" si="1"/>
        <v>0.28231500519983455</v>
      </c>
      <c r="D37" s="3">
        <f t="shared" si="2"/>
        <v>6.9302643779629164E-2</v>
      </c>
    </row>
    <row r="38" spans="1:6" x14ac:dyDescent="0.25">
      <c r="A38">
        <v>-0.70000000000001994</v>
      </c>
      <c r="B38">
        <f t="shared" si="0"/>
        <v>-5.4390000000001546</v>
      </c>
      <c r="C38" s="3">
        <f t="shared" si="1"/>
        <v>0.30483823043520974</v>
      </c>
      <c r="D38" s="3">
        <f t="shared" si="2"/>
        <v>8.1658654559119095E-2</v>
      </c>
    </row>
    <row r="39" spans="1:6" x14ac:dyDescent="0.25">
      <c r="A39">
        <v>-0.60000000000002007</v>
      </c>
      <c r="B39">
        <f t="shared" si="0"/>
        <v>-4.6620000000001554</v>
      </c>
      <c r="C39" s="3">
        <f t="shared" si="1"/>
        <v>0.32597152008488767</v>
      </c>
      <c r="D39" s="3">
        <f t="shared" si="2"/>
        <v>9.5621358203435369E-2</v>
      </c>
    </row>
    <row r="40" spans="1:6" x14ac:dyDescent="0.25">
      <c r="A40">
        <v>-0.50000000000001998</v>
      </c>
      <c r="B40">
        <f t="shared" si="0"/>
        <v>-3.8850000000001552</v>
      </c>
      <c r="C40" s="3">
        <f t="shared" si="1"/>
        <v>0.34512215088542153</v>
      </c>
      <c r="D40" s="3">
        <f t="shared" si="2"/>
        <v>0.11123732584846008</v>
      </c>
    </row>
    <row r="41" spans="1:6" x14ac:dyDescent="0.25">
      <c r="A41">
        <v>-0.40000000000002001</v>
      </c>
      <c r="B41">
        <f t="shared" si="0"/>
        <v>-3.1080000000001551</v>
      </c>
      <c r="C41" s="3">
        <f t="shared" si="1"/>
        <v>0.36171753964598918</v>
      </c>
      <c r="D41" s="3">
        <f t="shared" si="2"/>
        <v>0.12850863961404635</v>
      </c>
    </row>
    <row r="42" spans="1:6" x14ac:dyDescent="0.25">
      <c r="A42">
        <v>-0.30000000000002003</v>
      </c>
      <c r="B42">
        <f t="shared" si="0"/>
        <v>-2.3310000000001554</v>
      </c>
      <c r="C42" s="3">
        <f t="shared" si="1"/>
        <v>0.37523531311234193</v>
      </c>
      <c r="D42" s="3">
        <f t="shared" si="2"/>
        <v>0.14738218366377293</v>
      </c>
    </row>
    <row r="43" spans="1:6" x14ac:dyDescent="0.25">
      <c r="A43">
        <v>-0.20000000000002005</v>
      </c>
      <c r="B43">
        <f t="shared" si="0"/>
        <v>-1.5540000000001557</v>
      </c>
      <c r="C43" s="3">
        <f t="shared" si="1"/>
        <v>0.38523259169597429</v>
      </c>
      <c r="D43" s="3">
        <f t="shared" si="2"/>
        <v>0.16773967012851371</v>
      </c>
    </row>
    <row r="44" spans="1:6" x14ac:dyDescent="0.25">
      <c r="A44">
        <v>-0.10000000000001996</v>
      </c>
      <c r="B44">
        <f t="shared" si="0"/>
        <v>-0.77700000000015501</v>
      </c>
      <c r="C44" s="3">
        <f t="shared" si="1"/>
        <v>0.39137205814054049</v>
      </c>
      <c r="D44" s="3">
        <f t="shared" si="2"/>
        <v>0.18938937564289607</v>
      </c>
    </row>
    <row r="45" spans="1:6" x14ac:dyDescent="0.25">
      <c r="A45">
        <v>0</v>
      </c>
      <c r="B45">
        <f t="shared" si="0"/>
        <v>0</v>
      </c>
      <c r="C45" s="3">
        <f t="shared" si="1"/>
        <v>0.39344251672313624</v>
      </c>
      <c r="D45" s="3">
        <f t="shared" si="2"/>
        <v>0.2120606663493054</v>
      </c>
      <c r="F45" s="4">
        <f>C45</f>
        <v>0.39344251672313624</v>
      </c>
    </row>
    <row r="46" spans="1:6" x14ac:dyDescent="0.25">
      <c r="A46">
        <v>9.9999999999980105E-2</v>
      </c>
      <c r="B46">
        <f t="shared" si="0"/>
        <v>0.77699999999984537</v>
      </c>
      <c r="C46" s="3">
        <f t="shared" si="1"/>
        <v>0.39137205814054216</v>
      </c>
      <c r="D46" s="3">
        <f t="shared" si="2"/>
        <v>0.23540239597637622</v>
      </c>
    </row>
    <row r="47" spans="1:6" x14ac:dyDescent="0.25">
      <c r="A47">
        <v>0.19999999999997997</v>
      </c>
      <c r="B47">
        <f t="shared" si="0"/>
        <v>1.5539999999998444</v>
      </c>
      <c r="C47" s="3">
        <f t="shared" si="1"/>
        <v>0.38523259169597751</v>
      </c>
      <c r="D47" s="3">
        <f t="shared" si="2"/>
        <v>0.25898614438926443</v>
      </c>
    </row>
    <row r="48" spans="1:6" x14ac:dyDescent="0.25">
      <c r="A48">
        <v>0.29999999999998006</v>
      </c>
      <c r="B48">
        <f t="shared" si="0"/>
        <v>2.330999999999845</v>
      </c>
      <c r="C48" s="3">
        <f t="shared" si="1"/>
        <v>0.37523531311234665</v>
      </c>
      <c r="D48" s="3">
        <f t="shared" si="2"/>
        <v>0.28231500519983455</v>
      </c>
    </row>
    <row r="49" spans="1:7" x14ac:dyDescent="0.25">
      <c r="A49">
        <v>0.39999999999997993</v>
      </c>
      <c r="B49">
        <f t="shared" si="0"/>
        <v>3.1079999999998438</v>
      </c>
      <c r="C49" s="3">
        <f t="shared" si="1"/>
        <v>0.36171753964599523</v>
      </c>
      <c r="D49" s="3">
        <f t="shared" si="2"/>
        <v>0.30483823043520974</v>
      </c>
    </row>
    <row r="50" spans="1:7" x14ac:dyDescent="0.25">
      <c r="A50">
        <v>0.49999999999998002</v>
      </c>
      <c r="B50">
        <f t="shared" ref="B50:B90" si="3">A50*7.77</f>
        <v>3.8849999999998444</v>
      </c>
      <c r="C50" s="3">
        <f t="shared" ref="C50:C79" si="4">_xlfn.T.DIST(A50,18,FALSE)</f>
        <v>0.34512215088542869</v>
      </c>
      <c r="D50" s="3">
        <f t="shared" si="2"/>
        <v>0.32597152008488767</v>
      </c>
    </row>
    <row r="51" spans="1:7" x14ac:dyDescent="0.25">
      <c r="A51">
        <v>0.5999999999999801</v>
      </c>
      <c r="B51">
        <f t="shared" si="3"/>
        <v>4.6619999999998454</v>
      </c>
      <c r="C51" s="3">
        <f t="shared" si="4"/>
        <v>0.32597152008489572</v>
      </c>
      <c r="D51" s="3">
        <f t="shared" si="2"/>
        <v>0.34512215088542153</v>
      </c>
    </row>
    <row r="52" spans="1:7" x14ac:dyDescent="0.25">
      <c r="A52">
        <v>0.73399999999999999</v>
      </c>
      <c r="B52">
        <f t="shared" si="3"/>
        <v>5.7031799999999997</v>
      </c>
      <c r="C52" s="3">
        <f t="shared" si="4"/>
        <v>0.29730656381045195</v>
      </c>
      <c r="D52" s="3">
        <f t="shared" si="2"/>
        <v>0.36171753964598918</v>
      </c>
      <c r="G52" s="4"/>
    </row>
    <row r="53" spans="1:7" x14ac:dyDescent="0.25">
      <c r="A53">
        <v>0.79999999999998006</v>
      </c>
      <c r="B53">
        <f t="shared" si="3"/>
        <v>6.2159999999998448</v>
      </c>
      <c r="C53" s="3">
        <f t="shared" si="4"/>
        <v>0.2823150051998437</v>
      </c>
      <c r="D53" s="3">
        <f t="shared" si="2"/>
        <v>0.37523531311234193</v>
      </c>
    </row>
    <row r="54" spans="1:7" x14ac:dyDescent="0.25">
      <c r="A54">
        <v>0.89999999999997993</v>
      </c>
      <c r="B54">
        <f t="shared" si="3"/>
        <v>6.992999999999844</v>
      </c>
      <c r="C54" s="3">
        <f t="shared" si="4"/>
        <v>0.25898614438927386</v>
      </c>
      <c r="D54" s="3">
        <f t="shared" si="2"/>
        <v>0.38523259169597429</v>
      </c>
    </row>
    <row r="55" spans="1:7" x14ac:dyDescent="0.25">
      <c r="A55">
        <v>0.99999999999998002</v>
      </c>
      <c r="B55">
        <f t="shared" si="3"/>
        <v>7.7699999999998441</v>
      </c>
      <c r="C55" s="3">
        <f t="shared" si="4"/>
        <v>0.23540239597638568</v>
      </c>
      <c r="D55" s="3">
        <f t="shared" si="2"/>
        <v>0.39137205814054049</v>
      </c>
      <c r="E55" s="4"/>
      <c r="F55" s="4"/>
      <c r="G55" s="4"/>
    </row>
    <row r="56" spans="1:7" x14ac:dyDescent="0.25">
      <c r="A56">
        <v>1.0999999999999699</v>
      </c>
      <c r="B56">
        <f t="shared" si="3"/>
        <v>8.5469999999997661</v>
      </c>
      <c r="C56" s="3">
        <f t="shared" si="4"/>
        <v>0.21206066634931706</v>
      </c>
      <c r="D56" s="3">
        <f t="shared" si="2"/>
        <v>0.39344251672313624</v>
      </c>
      <c r="E56" s="4"/>
      <c r="F56" s="4">
        <f>D56</f>
        <v>0.39344251672313624</v>
      </c>
      <c r="G56" s="4"/>
    </row>
    <row r="57" spans="1:7" x14ac:dyDescent="0.25">
      <c r="A57">
        <v>1.19999999999997</v>
      </c>
      <c r="B57">
        <f t="shared" si="3"/>
        <v>9.3239999999997654</v>
      </c>
      <c r="C57" s="3">
        <f t="shared" si="4"/>
        <v>0.18938937564290714</v>
      </c>
      <c r="D57" s="3">
        <f t="shared" si="2"/>
        <v>0.39137205814054216</v>
      </c>
      <c r="E57" s="4"/>
      <c r="G57" s="4"/>
    </row>
    <row r="58" spans="1:7" x14ac:dyDescent="0.25">
      <c r="A58">
        <v>1.2999999999999701</v>
      </c>
      <c r="B58">
        <f t="shared" si="3"/>
        <v>10.100999999999766</v>
      </c>
      <c r="C58" s="3">
        <f t="shared" si="4"/>
        <v>0.16773967012852423</v>
      </c>
      <c r="D58" s="3">
        <f t="shared" si="2"/>
        <v>0.38523259169597751</v>
      </c>
      <c r="E58" s="4"/>
      <c r="G58" s="4"/>
    </row>
    <row r="59" spans="1:7" x14ac:dyDescent="0.25">
      <c r="A59">
        <v>1.3999999999999702</v>
      </c>
      <c r="B59">
        <f t="shared" si="3"/>
        <v>10.877999999999767</v>
      </c>
      <c r="C59" s="3">
        <f t="shared" si="4"/>
        <v>0.14738218366378272</v>
      </c>
      <c r="D59" s="3">
        <f t="shared" si="2"/>
        <v>0.37523531311234665</v>
      </c>
      <c r="E59" s="4"/>
      <c r="G59" s="4"/>
    </row>
    <row r="60" spans="1:7" x14ac:dyDescent="0.25">
      <c r="A60">
        <v>1.4999999999999698</v>
      </c>
      <c r="B60">
        <f t="shared" si="3"/>
        <v>11.654999999999765</v>
      </c>
      <c r="C60" s="3">
        <f t="shared" si="4"/>
        <v>0.12850863961405537</v>
      </c>
      <c r="D60" s="3">
        <f t="shared" ref="D60:D90" si="5">_xlfn.T.DIST(A49,18,FALSE)</f>
        <v>0.36171753964599523</v>
      </c>
      <c r="E60" s="4"/>
      <c r="G60" s="4"/>
    </row>
    <row r="61" spans="1:7" x14ac:dyDescent="0.25">
      <c r="A61">
        <v>1.5999999999999699</v>
      </c>
      <c r="B61">
        <f t="shared" si="3"/>
        <v>12.431999999999766</v>
      </c>
      <c r="C61" s="3">
        <f t="shared" si="4"/>
        <v>0.11123732584846832</v>
      </c>
      <c r="D61" s="3">
        <f t="shared" si="5"/>
        <v>0.34512215088542869</v>
      </c>
      <c r="E61" s="4"/>
      <c r="G61" s="4"/>
    </row>
    <row r="62" spans="1:7" x14ac:dyDescent="0.25">
      <c r="A62">
        <v>1.69999999999997</v>
      </c>
      <c r="B62">
        <f t="shared" si="3"/>
        <v>13.208999999999765</v>
      </c>
      <c r="C62" s="3">
        <f t="shared" si="4"/>
        <v>9.562135820344278E-2</v>
      </c>
      <c r="D62" s="3">
        <f t="shared" si="5"/>
        <v>0.32597152008489572</v>
      </c>
      <c r="E62" s="4">
        <f t="shared" ref="E62:E80" si="6">C62</f>
        <v>9.562135820344278E-2</v>
      </c>
      <c r="G62" s="4">
        <f t="shared" ref="G62:G90" si="7">D62</f>
        <v>0.32597152008489572</v>
      </c>
    </row>
    <row r="63" spans="1:7" x14ac:dyDescent="0.25">
      <c r="A63">
        <v>1.7999999999999701</v>
      </c>
      <c r="B63">
        <f t="shared" si="3"/>
        <v>13.985999999999766</v>
      </c>
      <c r="C63" s="3">
        <f t="shared" si="4"/>
        <v>8.1658654559124355E-2</v>
      </c>
      <c r="D63" s="3">
        <f t="shared" si="5"/>
        <v>0.29730656381045195</v>
      </c>
      <c r="E63" s="4">
        <f t="shared" si="6"/>
        <v>8.1658654559124355E-2</v>
      </c>
      <c r="G63" s="4">
        <f t="shared" si="7"/>
        <v>0.29730656381045195</v>
      </c>
    </row>
    <row r="64" spans="1:7" x14ac:dyDescent="0.25">
      <c r="A64">
        <v>1.8999999999999702</v>
      </c>
      <c r="B64">
        <f t="shared" si="3"/>
        <v>14.762999999999767</v>
      </c>
      <c r="C64" s="3">
        <f t="shared" si="4"/>
        <v>6.9302643779633799E-2</v>
      </c>
      <c r="D64" s="3">
        <f t="shared" si="5"/>
        <v>0.2823150051998437</v>
      </c>
      <c r="E64" s="4">
        <f t="shared" si="6"/>
        <v>6.9302643779633799E-2</v>
      </c>
      <c r="G64" s="4">
        <f t="shared" si="7"/>
        <v>0.2823150051998437</v>
      </c>
    </row>
    <row r="65" spans="1:7" x14ac:dyDescent="0.25">
      <c r="A65">
        <v>1.9999999999999698</v>
      </c>
      <c r="B65">
        <f t="shared" si="3"/>
        <v>15.539999999999765</v>
      </c>
      <c r="C65" s="3">
        <f t="shared" si="4"/>
        <v>5.8472898200722608E-2</v>
      </c>
      <c r="D65" s="3">
        <f t="shared" si="5"/>
        <v>0.25898614438927386</v>
      </c>
      <c r="E65" s="4">
        <f t="shared" si="6"/>
        <v>5.8472898200722608E-2</v>
      </c>
      <c r="G65" s="4">
        <f t="shared" si="7"/>
        <v>0.25898614438927386</v>
      </c>
    </row>
    <row r="66" spans="1:7" x14ac:dyDescent="0.25">
      <c r="A66">
        <v>2.0999999999999699</v>
      </c>
      <c r="B66">
        <f t="shared" si="3"/>
        <v>16.316999999999766</v>
      </c>
      <c r="C66" s="3">
        <f t="shared" si="4"/>
        <v>4.9065073170423898E-2</v>
      </c>
      <c r="D66" s="3">
        <f t="shared" si="5"/>
        <v>0.23540239597638568</v>
      </c>
      <c r="E66" s="4">
        <f t="shared" si="6"/>
        <v>4.9065073170423898E-2</v>
      </c>
      <c r="G66" s="4">
        <f t="shared" si="7"/>
        <v>0.23540239597638568</v>
      </c>
    </row>
    <row r="67" spans="1:7" x14ac:dyDescent="0.25">
      <c r="A67">
        <v>2.19999999999997</v>
      </c>
      <c r="B67">
        <f t="shared" si="3"/>
        <v>17.093999999999767</v>
      </c>
      <c r="C67" s="3">
        <f t="shared" si="4"/>
        <v>4.0959735356638105E-2</v>
      </c>
      <c r="D67" s="3">
        <f t="shared" si="5"/>
        <v>0.21206066634931706</v>
      </c>
      <c r="E67" s="4">
        <f t="shared" si="6"/>
        <v>4.0959735356638105E-2</v>
      </c>
      <c r="G67" s="4">
        <f t="shared" si="7"/>
        <v>0.21206066634931706</v>
      </c>
    </row>
    <row r="68" spans="1:7" x14ac:dyDescent="0.25">
      <c r="A68">
        <v>2.2999999999999701</v>
      </c>
      <c r="B68">
        <f t="shared" si="3"/>
        <v>17.870999999999768</v>
      </c>
      <c r="C68" s="3">
        <f t="shared" si="4"/>
        <v>3.4029843110076563E-2</v>
      </c>
      <c r="D68" s="3">
        <f t="shared" si="5"/>
        <v>0.18938937564290714</v>
      </c>
      <c r="E68" s="4">
        <f t="shared" si="6"/>
        <v>3.4029843110076563E-2</v>
      </c>
      <c r="G68" s="4">
        <f t="shared" si="7"/>
        <v>0.18938937564290714</v>
      </c>
    </row>
    <row r="69" spans="1:7" x14ac:dyDescent="0.25">
      <c r="A69">
        <v>2.3999999999999702</v>
      </c>
      <c r="B69">
        <f t="shared" si="3"/>
        <v>18.647999999999769</v>
      </c>
      <c r="C69" s="3">
        <f t="shared" si="4"/>
        <v>2.8146794541929532E-2</v>
      </c>
      <c r="D69" s="3">
        <f t="shared" si="5"/>
        <v>0.16773967012852423</v>
      </c>
      <c r="E69" s="4">
        <f t="shared" si="6"/>
        <v>2.8146794541929532E-2</v>
      </c>
      <c r="G69" s="4">
        <f t="shared" si="7"/>
        <v>0.16773967012852423</v>
      </c>
    </row>
    <row r="70" spans="1:7" x14ac:dyDescent="0.25">
      <c r="A70">
        <v>2.4999999999999698</v>
      </c>
      <c r="B70">
        <f t="shared" si="3"/>
        <v>19.424999999999763</v>
      </c>
      <c r="C70" s="3">
        <f t="shared" si="4"/>
        <v>2.3185076329513617E-2</v>
      </c>
      <c r="D70" s="3">
        <f t="shared" si="5"/>
        <v>0.14738218366378272</v>
      </c>
      <c r="E70" s="4">
        <f t="shared" si="6"/>
        <v>2.3185076329513617E-2</v>
      </c>
      <c r="G70" s="4">
        <f t="shared" si="7"/>
        <v>0.14738218366378272</v>
      </c>
    </row>
    <row r="71" spans="1:7" x14ac:dyDescent="0.25">
      <c r="A71">
        <v>2.5999999999999699</v>
      </c>
      <c r="B71">
        <f t="shared" si="3"/>
        <v>20.201999999999764</v>
      </c>
      <c r="C71" s="3">
        <f t="shared" si="4"/>
        <v>1.9025628162057648E-2</v>
      </c>
      <c r="D71" s="3">
        <f t="shared" si="5"/>
        <v>0.12850863961405537</v>
      </c>
      <c r="E71" s="4">
        <f t="shared" si="6"/>
        <v>1.9025628162057648E-2</v>
      </c>
      <c r="G71" s="4">
        <f t="shared" si="7"/>
        <v>0.12850863961405537</v>
      </c>
    </row>
    <row r="72" spans="1:7" x14ac:dyDescent="0.25">
      <c r="A72">
        <v>2.69999999999997</v>
      </c>
      <c r="B72">
        <f t="shared" si="3"/>
        <v>20.978999999999765</v>
      </c>
      <c r="C72" s="3">
        <f t="shared" si="4"/>
        <v>1.5558087481520416E-2</v>
      </c>
      <c r="D72" s="3">
        <f t="shared" si="5"/>
        <v>0.11123732584846832</v>
      </c>
      <c r="E72" s="4">
        <f t="shared" si="6"/>
        <v>1.5558087481520416E-2</v>
      </c>
      <c r="G72" s="4">
        <f t="shared" si="7"/>
        <v>0.11123732584846832</v>
      </c>
    </row>
    <row r="73" spans="1:7" x14ac:dyDescent="0.25">
      <c r="A73">
        <v>2.7999999999999701</v>
      </c>
      <c r="B73">
        <f t="shared" si="3"/>
        <v>21.755999999999766</v>
      </c>
      <c r="C73" s="3">
        <f t="shared" si="4"/>
        <v>1.2682102219999603E-2</v>
      </c>
      <c r="D73" s="3">
        <f t="shared" si="5"/>
        <v>9.562135820344278E-2</v>
      </c>
      <c r="E73" s="4">
        <f t="shared" si="6"/>
        <v>1.2682102219999603E-2</v>
      </c>
      <c r="G73" s="4">
        <f t="shared" si="7"/>
        <v>9.562135820344278E-2</v>
      </c>
    </row>
    <row r="74" spans="1:7" x14ac:dyDescent="0.25">
      <c r="A74">
        <v>2.8999999999999702</v>
      </c>
      <c r="B74">
        <f t="shared" si="3"/>
        <v>22.532999999999767</v>
      </c>
      <c r="C74" s="3">
        <f t="shared" si="4"/>
        <v>1.030790189355109E-2</v>
      </c>
      <c r="D74" s="3">
        <f t="shared" si="5"/>
        <v>8.1658654559124355E-2</v>
      </c>
      <c r="E74" s="4">
        <f t="shared" si="6"/>
        <v>1.030790189355109E-2</v>
      </c>
      <c r="G74" s="4">
        <f t="shared" si="7"/>
        <v>8.1658654559124355E-2</v>
      </c>
    </row>
    <row r="75" spans="1:7" x14ac:dyDescent="0.25">
      <c r="A75">
        <v>2.9999999999999698</v>
      </c>
      <c r="B75">
        <f t="shared" si="3"/>
        <v>23.309999999999764</v>
      </c>
      <c r="C75" s="3">
        <f t="shared" si="4"/>
        <v>8.3563058722950362E-3</v>
      </c>
      <c r="D75" s="3">
        <f t="shared" si="5"/>
        <v>6.9302643779633799E-2</v>
      </c>
      <c r="E75" s="4">
        <f t="shared" si="6"/>
        <v>8.3563058722950362E-3</v>
      </c>
      <c r="G75" s="4">
        <f t="shared" si="7"/>
        <v>6.9302643779633799E-2</v>
      </c>
    </row>
    <row r="76" spans="1:7" x14ac:dyDescent="0.25">
      <c r="A76">
        <v>3.0999999999999703</v>
      </c>
      <c r="B76">
        <f t="shared" si="3"/>
        <v>24.086999999999769</v>
      </c>
      <c r="C76" s="3">
        <f t="shared" si="4"/>
        <v>6.7583273683771341E-3</v>
      </c>
      <c r="D76" s="3">
        <f t="shared" si="5"/>
        <v>5.8472898200722608E-2</v>
      </c>
      <c r="E76" s="4">
        <f t="shared" si="6"/>
        <v>6.7583273683771341E-3</v>
      </c>
      <c r="G76" s="4">
        <f t="shared" si="7"/>
        <v>5.8472898200722608E-2</v>
      </c>
    </row>
    <row r="77" spans="1:7" x14ac:dyDescent="0.25">
      <c r="A77">
        <v>3.19999999999997</v>
      </c>
      <c r="B77">
        <f t="shared" si="3"/>
        <v>24.863999999999766</v>
      </c>
      <c r="C77" s="3">
        <f t="shared" si="4"/>
        <v>5.4545070863897373E-3</v>
      </c>
      <c r="D77" s="3">
        <f t="shared" si="5"/>
        <v>4.9065073170423898E-2</v>
      </c>
      <c r="E77" s="4">
        <f t="shared" si="6"/>
        <v>5.4545070863897373E-3</v>
      </c>
      <c r="G77" s="4">
        <f t="shared" si="7"/>
        <v>4.9065073170423898E-2</v>
      </c>
    </row>
    <row r="78" spans="1:7" x14ac:dyDescent="0.25">
      <c r="A78">
        <v>3.2999999999999696</v>
      </c>
      <c r="B78">
        <f t="shared" si="3"/>
        <v>25.640999999999764</v>
      </c>
      <c r="C78" s="3">
        <f t="shared" si="4"/>
        <v>4.3940848650864672E-3</v>
      </c>
      <c r="D78" s="3">
        <f t="shared" si="5"/>
        <v>4.0959735356638105E-2</v>
      </c>
      <c r="E78" s="4">
        <f t="shared" si="6"/>
        <v>4.3940848650864672E-3</v>
      </c>
      <c r="G78" s="4">
        <f t="shared" si="7"/>
        <v>4.0959735356638105E-2</v>
      </c>
    </row>
    <row r="79" spans="1:7" x14ac:dyDescent="0.25">
      <c r="A79">
        <v>3.3999999999999702</v>
      </c>
      <c r="B79">
        <f t="shared" si="3"/>
        <v>26.417999999999768</v>
      </c>
      <c r="C79" s="3">
        <f t="shared" si="4"/>
        <v>3.5340932582512744E-3</v>
      </c>
      <c r="D79" s="3">
        <f t="shared" si="5"/>
        <v>3.4029843110076563E-2</v>
      </c>
      <c r="E79" s="4">
        <f t="shared" si="6"/>
        <v>3.5340932582512744E-3</v>
      </c>
      <c r="G79" s="4">
        <f t="shared" si="7"/>
        <v>3.4029843110076563E-2</v>
      </c>
    </row>
    <row r="80" spans="1:7" x14ac:dyDescent="0.25">
      <c r="A80">
        <v>3.4999999999999698</v>
      </c>
      <c r="B80">
        <f t="shared" si="3"/>
        <v>27.194999999999762</v>
      </c>
      <c r="D80" s="3">
        <f t="shared" si="5"/>
        <v>2.8146794541929532E-2</v>
      </c>
      <c r="E80" s="4">
        <f t="shared" si="6"/>
        <v>0</v>
      </c>
      <c r="G80" s="4">
        <f t="shared" si="7"/>
        <v>2.8146794541929532E-2</v>
      </c>
    </row>
    <row r="81" spans="1:7" x14ac:dyDescent="0.25">
      <c r="A81">
        <v>3.5999999999999703</v>
      </c>
      <c r="B81">
        <f t="shared" si="3"/>
        <v>27.971999999999767</v>
      </c>
      <c r="D81" s="3">
        <f t="shared" si="5"/>
        <v>2.3185076329513617E-2</v>
      </c>
      <c r="G81" s="4">
        <f t="shared" si="7"/>
        <v>2.3185076329513617E-2</v>
      </c>
    </row>
    <row r="82" spans="1:7" x14ac:dyDescent="0.25">
      <c r="A82">
        <v>3.69999999999997</v>
      </c>
      <c r="B82">
        <f t="shared" si="3"/>
        <v>28.748999999999764</v>
      </c>
      <c r="D82" s="3">
        <f t="shared" si="5"/>
        <v>1.9025628162057648E-2</v>
      </c>
      <c r="G82" s="4">
        <f t="shared" si="7"/>
        <v>1.9025628162057648E-2</v>
      </c>
    </row>
    <row r="83" spans="1:7" x14ac:dyDescent="0.25">
      <c r="A83">
        <v>3.7999999999999696</v>
      </c>
      <c r="B83">
        <f t="shared" si="3"/>
        <v>29.525999999999762</v>
      </c>
      <c r="D83" s="3">
        <f t="shared" si="5"/>
        <v>1.5558087481520416E-2</v>
      </c>
      <c r="G83" s="4">
        <f t="shared" si="7"/>
        <v>1.5558087481520416E-2</v>
      </c>
    </row>
    <row r="84" spans="1:7" x14ac:dyDescent="0.25">
      <c r="A84">
        <v>3.8999999999999604</v>
      </c>
      <c r="B84">
        <f t="shared" si="3"/>
        <v>30.302999999999692</v>
      </c>
      <c r="D84" s="3">
        <f t="shared" si="5"/>
        <v>1.2682102219999603E-2</v>
      </c>
      <c r="G84" s="4">
        <f t="shared" si="7"/>
        <v>1.2682102219999603E-2</v>
      </c>
    </row>
    <row r="85" spans="1:7" x14ac:dyDescent="0.25">
      <c r="A85">
        <v>3.99999999999996</v>
      </c>
      <c r="B85">
        <f t="shared" si="3"/>
        <v>31.079999999999689</v>
      </c>
      <c r="D85" s="3">
        <f t="shared" si="5"/>
        <v>1.030790189355109E-2</v>
      </c>
      <c r="G85" s="4">
        <f t="shared" si="7"/>
        <v>1.030790189355109E-2</v>
      </c>
    </row>
    <row r="86" spans="1:7" x14ac:dyDescent="0.25">
      <c r="A86">
        <v>4.0999999999999597</v>
      </c>
      <c r="B86">
        <f t="shared" si="3"/>
        <v>31.856999999999687</v>
      </c>
      <c r="D86" s="3">
        <f t="shared" si="5"/>
        <v>8.3563058722950362E-3</v>
      </c>
      <c r="G86" s="4">
        <f t="shared" si="7"/>
        <v>8.3563058722950362E-3</v>
      </c>
    </row>
    <row r="87" spans="1:7" x14ac:dyDescent="0.25">
      <c r="A87">
        <v>4.1999999999999602</v>
      </c>
      <c r="B87">
        <f t="shared" si="3"/>
        <v>32.633999999999688</v>
      </c>
      <c r="D87" s="3">
        <f t="shared" si="5"/>
        <v>6.7583273683771341E-3</v>
      </c>
      <c r="G87" s="4">
        <f t="shared" si="7"/>
        <v>6.7583273683771341E-3</v>
      </c>
    </row>
    <row r="88" spans="1:7" x14ac:dyDescent="0.25">
      <c r="A88">
        <v>4.2999999999999599</v>
      </c>
      <c r="B88">
        <f t="shared" si="3"/>
        <v>33.410999999999689</v>
      </c>
      <c r="D88" s="3">
        <f t="shared" si="5"/>
        <v>5.4545070863897373E-3</v>
      </c>
      <c r="G88" s="4">
        <f t="shared" si="7"/>
        <v>5.4545070863897373E-3</v>
      </c>
    </row>
    <row r="89" spans="1:7" x14ac:dyDescent="0.25">
      <c r="A89">
        <v>4.3999999999999604</v>
      </c>
      <c r="B89">
        <f t="shared" si="3"/>
        <v>34.18799999999969</v>
      </c>
      <c r="D89" s="3">
        <f t="shared" si="5"/>
        <v>4.3940848650864672E-3</v>
      </c>
      <c r="G89" s="4">
        <f t="shared" si="7"/>
        <v>4.3940848650864672E-3</v>
      </c>
    </row>
    <row r="90" spans="1:7" x14ac:dyDescent="0.25">
      <c r="A90">
        <v>4.49999999999996</v>
      </c>
      <c r="B90">
        <f t="shared" si="3"/>
        <v>34.964999999999691</v>
      </c>
      <c r="D90" s="3">
        <f t="shared" si="5"/>
        <v>3.5340932582512744E-3</v>
      </c>
      <c r="G90" s="4">
        <f t="shared" si="7"/>
        <v>3.5340932582512744E-3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1-1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C^2</dc:creator>
  <cp:lastModifiedBy>Watterson, Kristen L</cp:lastModifiedBy>
  <dcterms:created xsi:type="dcterms:W3CDTF">2013-03-04T20:14:03Z</dcterms:created>
  <dcterms:modified xsi:type="dcterms:W3CDTF">2013-03-11T18:49:05Z</dcterms:modified>
</cp:coreProperties>
</file>